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xl/volatileDependencies.xml" ContentType="application/vnd.openxmlformats-officedocument.spreadsheetml.volatileDependenc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mayn\Desktop\Power\"/>
    </mc:Choice>
  </mc:AlternateContent>
  <xr:revisionPtr revIDLastSave="0" documentId="13_ncr:1_{72DB5AD4-BFDD-496D-B515-A31FD6DF7976}" xr6:coauthVersionLast="46" xr6:coauthVersionMax="46" xr10:uidLastSave="{00000000-0000-0000-0000-000000000000}"/>
  <bookViews>
    <workbookView xWindow="4680" yWindow="0" windowWidth="24120" windowHeight="13560" activeTab="1" xr2:uid="{59938677-9189-4F29-A201-93F7D50A5C84}"/>
  </bookViews>
  <sheets>
    <sheet name="数据看板" sheetId="2" r:id="rId1"/>
    <sheet name="Sheet8" sheetId="10" r:id="rId2"/>
  </sheets>
  <definedNames>
    <definedName name="产品售价表" localSheetId="1" hidden="1">Sheet8!$A$1:$J$302</definedName>
    <definedName name="切片器_Date_Hierarchy">#N/A</definedName>
    <definedName name="切片器_类别名称">#N/A</definedName>
  </definedNames>
  <calcPr calcId="181029"/>
  <pivotCaches>
    <pivotCache cacheId="89" r:id="rId3"/>
    <pivotCache cacheId="93" r:id="rId4"/>
    <pivotCache cacheId="96" r:id="rId5"/>
    <pivotCache cacheId="99" r:id="rId6"/>
    <pivotCache cacheId="102" r:id="rId7"/>
  </pivotCaches>
  <extLst>
    <ext xmlns:x14="http://schemas.microsoft.com/office/spreadsheetml/2009/9/main" uri="{876F7934-8845-4945-9796-88D515C7AA90}">
      <x14:pivotCaches>
        <pivotCache cacheId="92" r:id="rId8"/>
      </x14:pivotCaches>
    </ext>
    <ext xmlns:x14="http://schemas.microsoft.com/office/spreadsheetml/2009/9/main" uri="{BBE1A952-AA13-448e-AADC-164F8A28A991}">
      <x14:slicerCaches>
        <x14:slicerCache r:id="rId9"/>
        <x14:slicerCache r:id="rId10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销售表格_fd4fac3f-0a12-4dae-aa5f-6de1cf737ac6" name="销售表格" connection="查询 - 销售表格"/>
          <x15:modelTable id="负责人表_5896ba9b-4114-4404-9fde-e8af099a0fae" name="负责人表" connection="查询 - 负责人表"/>
          <x15:modelTable id="产品售价表_abf72a6c-a75a-4413-9f0e-fb0836445338" name="产品售价表" connection="查询 - 产品售价表"/>
          <x15:modelTable id="Calendar" name="日历" connection="连接"/>
        </x15:modelTables>
        <x15:modelRelationships>
          <x15:modelRelationship fromTable="销售表格" fromColumn="负责人ID" toTable="负责人表" toColumn="负责人ID"/>
          <x15:modelRelationship fromTable="销售表格" fromColumn="产品ID" toTable="产品售价表" toColumn="产品ID"/>
          <x15:modelRelationship fromTable="销售表格" fromColumn="日期" toTable="日历" toColumn="Date"/>
        </x15:modelRelationships>
      </x15:dataModel>
    </ext>
  </extLst>
</workbook>
</file>

<file path=xl/calcChain.xml><?xml version="1.0" encoding="utf-8"?>
<calcChain xmlns="http://schemas.openxmlformats.org/spreadsheetml/2006/main">
  <c r="B1" i="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3D17CE9-74D8-45EB-A34A-5EEE687C5971}" keepAlive="1" name="ModelConnection_产品售价表" description="数据模型" type="5" refreshedVersion="6" minRefreshableVersion="5" saveData="1">
    <dbPr connection="Data Model Connection" command="EVALUATE_x000d__x000a_CALCULATETABLE (_x000d__x000a_    '销售表格',_x000d__x000a_    '负责人表'[负责人姓名] = &quot;谢娜&quot;,_x000d__x000a_    '日历'[Year Number] = 2017,_x000d__x000a_    '产品售价表'[产品名称] = &quot;李宁&quot;_x000d__x000a_)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E7B35D82-E186-46EF-83C6-5D5A273BF60E}" keepAlive="1" name="ThisWorkbookDataModel" description="数据模型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EB850CB5-ACCE-41A4-80A7-ADA3870FAF15}" keepAlive="1" name="查询 - 参数1" description="与工作簿中“参数1”查询的连接。" type="5" refreshedVersion="0" background="1">
    <dbPr connection="Provider=Microsoft.Mashup.OleDb.1;Data Source=$Workbook$;Location=参数1;Extended Properties=&quot;&quot;" command="SELECT * FROM [参数1]"/>
  </connection>
  <connection id="4" xr16:uid="{B0E82B35-D406-4037-86CB-7B74AF42B2BC}" name="查询 - 产品售价表" description="与工作簿中“产品售价表”查询的连接。" type="100" refreshedVersion="6" minRefreshableVersion="5">
    <extLst>
      <ext xmlns:x15="http://schemas.microsoft.com/office/spreadsheetml/2010/11/main" uri="{DE250136-89BD-433C-8126-D09CA5730AF9}">
        <x15:connection id="a22ca350-d867-4fcb-8fff-85df07cd397f"/>
      </ext>
    </extLst>
  </connection>
  <connection id="5" xr16:uid="{F09BD9D7-AFF2-42E6-89F5-FCA8150143D8}" name="查询 - 负责人表" description="与工作簿中“负责人表”查询的连接。" type="100" refreshedVersion="6" minRefreshableVersion="5">
    <extLst>
      <ext xmlns:x15="http://schemas.microsoft.com/office/spreadsheetml/2010/11/main" uri="{DE250136-89BD-433C-8126-D09CA5730AF9}">
        <x15:connection id="eda8d18c-98ac-487b-8822-eb577435c90e"/>
      </ext>
    </extLst>
  </connection>
  <connection id="6" xr16:uid="{0BDFEB6A-B7BD-4D0D-A7F8-221B780C565F}" keepAlive="1" name="查询 - 示例文件" description="与工作簿中“示例文件”查询的连接。" type="5" refreshedVersion="0" background="1">
    <dbPr connection="Provider=Microsoft.Mashup.OleDb.1;Data Source=$Workbook$;Location=示例文件;Extended Properties=&quot;&quot;" command="SELECT * FROM [示例文件]"/>
  </connection>
  <connection id="7" xr16:uid="{5EA89A2F-2DB0-4C27-8A93-CDD81A4F11D1}" name="查询 - 销售表格" description="与工作簿中“销售表格”查询的连接。" type="100" refreshedVersion="6" minRefreshableVersion="5">
    <extLst>
      <ext xmlns:x15="http://schemas.microsoft.com/office/spreadsheetml/2010/11/main" uri="{DE250136-89BD-433C-8126-D09CA5730AF9}">
        <x15:connection id="715a4bd8-6a97-4960-a07a-33d6cd13b00b"/>
      </ext>
    </extLst>
  </connection>
  <connection id="8" xr16:uid="{EBB32FCE-1EFA-4CF7-80AE-7D9B64A031B8}" keepAlive="1" name="查询 - 转换示例文件" description="与工作簿中“转换示例文件”查询的连接。" type="5" refreshedVersion="0" background="1">
    <dbPr connection="Provider=Microsoft.Mashup.OleDb.1;Data Source=$Workbook$;Location=转换示例文件;Extended Properties=&quot;&quot;" command="SELECT * FROM [转换示例文件]"/>
  </connection>
  <connection id="9" xr16:uid="{BD285CD2-942F-4AA8-BCA6-BF5987ED9644}" keepAlive="1" name="查询 - 转换文件" description="与工作簿中“转换文件”查询的连接。" type="5" refreshedVersion="0" background="1">
    <dbPr connection="Provider=Microsoft.Mashup.OleDb.1;Data Source=$Workbook$;Location=转换文件;Extended Properties=&quot;&quot;" command="SELECT * FROM [转换文件]"/>
  </connection>
  <connection id="10" xr16:uid="{F8E6455B-A79D-4EC2-98F4-AA30B1867A8A}" name="连接" type="104" refreshedVersion="0" background="1">
    <extLst>
      <ext xmlns:x15="http://schemas.microsoft.com/office/spreadsheetml/2010/11/main" uri="{DE250136-89BD-433C-8126-D09CA5730AF9}">
        <x15:connection id="Calendar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[Measures].[标题]"/>
  </metadataStrings>
  <mdxMetadata count="1">
    <mdx n="0" f="v">
      <t c="1" fi="0">
        <n x="1"/>
      </t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<sst xmlns="http://schemas.openxmlformats.org/spreadsheetml/2006/main" count="1316" uniqueCount="94">
  <si>
    <t>总计</t>
  </si>
  <si>
    <t>行标签</t>
  </si>
  <si>
    <t>Adidas</t>
  </si>
  <si>
    <t>Archaeopteryx</t>
  </si>
  <si>
    <t>Columbia</t>
  </si>
  <si>
    <t>Converse</t>
  </si>
  <si>
    <t>Nike</t>
  </si>
  <si>
    <t>Puma</t>
  </si>
  <si>
    <t>The North Face</t>
  </si>
  <si>
    <t>安德玛</t>
  </si>
  <si>
    <t>安踏</t>
  </si>
  <si>
    <t>杰克琼斯</t>
  </si>
  <si>
    <t>李宁</t>
  </si>
  <si>
    <t>利郎</t>
  </si>
  <si>
    <t>匹克</t>
  </si>
  <si>
    <t>七匹狼</t>
  </si>
  <si>
    <t>探路者</t>
  </si>
  <si>
    <t>特步</t>
  </si>
  <si>
    <t>福建</t>
  </si>
  <si>
    <t>广东</t>
  </si>
  <si>
    <t>河南</t>
  </si>
  <si>
    <t>湖北</t>
  </si>
  <si>
    <t>湖南</t>
  </si>
  <si>
    <t>四川</t>
  </si>
  <si>
    <t>李小璐</t>
  </si>
  <si>
    <t>杨丞琳</t>
  </si>
  <si>
    <t>张靓颖</t>
  </si>
  <si>
    <t>刘涛</t>
  </si>
  <si>
    <t>谢娜</t>
  </si>
  <si>
    <t>应采儿</t>
  </si>
  <si>
    <t>周笔畅</t>
  </si>
  <si>
    <t>李宇春</t>
  </si>
  <si>
    <t>林心如</t>
  </si>
  <si>
    <t>马苏</t>
  </si>
  <si>
    <t>何炅</t>
  </si>
  <si>
    <t>李易峰</t>
  </si>
  <si>
    <t>容祖儿</t>
  </si>
  <si>
    <t>赵薇</t>
  </si>
  <si>
    <t>陈乔恩</t>
  </si>
  <si>
    <t>范冰冰</t>
  </si>
  <si>
    <t>秦岚</t>
  </si>
  <si>
    <t>杨幂</t>
  </si>
  <si>
    <t>张杰</t>
  </si>
  <si>
    <t>韩庚</t>
  </si>
  <si>
    <t>韩雪</t>
  </si>
  <si>
    <t>林依晨</t>
  </si>
  <si>
    <t>刘德华</t>
  </si>
  <si>
    <t>魏晨</t>
  </si>
  <si>
    <t>羽泉</t>
  </si>
  <si>
    <t>负责区域</t>
  </si>
  <si>
    <t>负责人姓名</t>
  </si>
  <si>
    <t>平均每日销售额</t>
  </si>
  <si>
    <t>10月</t>
  </si>
  <si>
    <t>11月</t>
  </si>
  <si>
    <t>12月</t>
  </si>
  <si>
    <t>1月</t>
  </si>
  <si>
    <t>2月</t>
  </si>
  <si>
    <t>3月</t>
  </si>
  <si>
    <t>4月</t>
  </si>
  <si>
    <t>5月</t>
  </si>
  <si>
    <t>6月</t>
  </si>
  <si>
    <t>7月</t>
  </si>
  <si>
    <t>8月</t>
  </si>
  <si>
    <t>9月</t>
  </si>
  <si>
    <t>总销售额</t>
  </si>
  <si>
    <t>销售额</t>
  </si>
  <si>
    <t>福建 汇总</t>
  </si>
  <si>
    <t>广东 汇总</t>
  </si>
  <si>
    <t>河南 汇总</t>
  </si>
  <si>
    <t>湖北 汇总</t>
  </si>
  <si>
    <t>湖南 汇总</t>
  </si>
  <si>
    <t>四川 汇总</t>
  </si>
  <si>
    <t>%收益率</t>
  </si>
  <si>
    <t>平均收益</t>
  </si>
  <si>
    <t>2018年</t>
  </si>
  <si>
    <t>2019年</t>
  </si>
  <si>
    <t>2020年</t>
  </si>
  <si>
    <t>2021年</t>
  </si>
  <si>
    <t>列标签</t>
  </si>
  <si>
    <t>销售额年度累计</t>
  </si>
  <si>
    <t>2022年</t>
  </si>
  <si>
    <t>2023年</t>
  </si>
  <si>
    <t>2017年</t>
  </si>
  <si>
    <t>DAX Studio</t>
    <phoneticPr fontId="1" type="noConversion"/>
  </si>
  <si>
    <t>负责人ID</t>
  </si>
  <si>
    <t>5</t>
  </si>
  <si>
    <t>21</t>
  </si>
  <si>
    <t>产品ID</t>
  </si>
  <si>
    <t>日期</t>
  </si>
  <si>
    <t>销售数量</t>
  </si>
  <si>
    <t>折扣</t>
  </si>
  <si>
    <t>总成本</t>
  </si>
  <si>
    <t>负责人</t>
  </si>
  <si>
    <t>收益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</si>
</sst>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0%;\-0.00%;0.00%"/>
    <numFmt numFmtId="177" formatCode="0.0%"/>
  </numFmts>
  <fonts count="5" x14ac:knownFonts="1">
    <font>
      <sz val="11"/>
      <color theme="1"/>
      <name val="微软雅黑"/>
      <family val="2"/>
      <charset val="134"/>
    </font>
    <font>
      <sz val="9"/>
      <name val="微软雅黑"/>
      <family val="2"/>
      <charset val="134"/>
    </font>
    <font>
      <sz val="12"/>
      <color theme="1"/>
      <name val="微软雅黑"/>
      <family val="2"/>
      <charset val="134"/>
    </font>
    <font>
      <b/>
      <sz val="26"/>
      <color theme="0"/>
      <name val="微软雅黑"/>
      <family val="2"/>
      <charset val="134"/>
    </font>
    <font>
      <sz val="20"/>
      <color rgb="FF0070C0"/>
      <name val="微软雅黑"/>
      <family val="2"/>
      <charset val="134"/>
    </font>
  </fonts>
  <fills count="3">
    <fill>
      <patternFill patternType="none"/>
    </fill>
    <fill>
      <patternFill patternType="gray125"/>
    </fill>
    <fill>
      <patternFill patternType="solid">
        <fgColor theme="9" tint="-0.49998474074526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2">
    <xf numFmtId="0" fontId="0" fillId="0" borderId="0" xfId="0">
      <alignment vertical="center"/>
    </xf>
    <xf numFmtId="0" fontId="2" fillId="0" borderId="0" xfId="0" pivotButton="1" applyFont="1">
      <alignment vertical="center"/>
    </xf>
    <xf numFmtId="0" fontId="2" fillId="0" borderId="0" xfId="0" applyFont="1">
      <alignment vertical="center"/>
    </xf>
    <xf numFmtId="0" fontId="2" fillId="0" borderId="0" xfId="0" applyNumberFormat="1" applyFont="1">
      <alignment vertical="center"/>
    </xf>
    <xf numFmtId="0" fontId="2" fillId="0" borderId="0" xfId="0" applyFont="1" applyAlignment="1">
      <alignment horizontal="left" vertical="center"/>
    </xf>
    <xf numFmtId="2" fontId="2" fillId="0" borderId="0" xfId="0" applyNumberFormat="1" applyFont="1">
      <alignment vertical="center"/>
    </xf>
    <xf numFmtId="176" fontId="2" fillId="0" borderId="0" xfId="0" applyNumberFormat="1" applyFont="1">
      <alignment vertical="center"/>
    </xf>
    <xf numFmtId="177" fontId="2" fillId="0" borderId="0" xfId="0" applyNumberFormat="1" applyFont="1">
      <alignment vertical="center"/>
    </xf>
    <xf numFmtId="0" fontId="3" fillId="2" borderId="0" xfId="0" applyFont="1" applyFill="1" applyAlignment="1">
      <alignment horizontal="centerContinuous" vertical="center"/>
    </xf>
    <xf numFmtId="0" fontId="2" fillId="2" borderId="0" xfId="0" applyFont="1" applyFill="1" applyAlignment="1">
      <alignment horizontal="centerContinuous" vertical="center"/>
    </xf>
    <xf numFmtId="0" fontId="4" fillId="0" borderId="0" xfId="0" applyFont="1">
      <alignment vertical="center"/>
    </xf>
    <xf numFmtId="14" fontId="0" fillId="0" borderId="0" xfId="0" applyNumberFormat="1">
      <alignment vertical="center"/>
    </xf>
  </cellXfs>
  <cellStyles count="1">
    <cellStyle name="常规" xfId="0" builtinId="0"/>
  </cellStyles>
  <dxfs count="44">
    <dxf>
      <numFmt numFmtId="19" formatCode="yyyy/m/d"/>
    </dxf>
    <dxf>
      <font>
        <color theme="9" tint="-0.24994659260841701"/>
      </font>
      <fill>
        <patternFill patternType="none">
          <bgColor auto="1"/>
        </patternFill>
      </fill>
    </dxf>
    <dxf>
      <font>
        <color theme="9" tint="-0.24994659260841701"/>
      </font>
      <fill>
        <patternFill patternType="none">
          <bgColor auto="1"/>
        </patternFill>
      </fill>
    </dxf>
    <dxf>
      <font>
        <color theme="9" tint="-0.24994659260841701"/>
      </font>
      <fill>
        <patternFill patternType="none">
          <bgColor auto="1"/>
        </patternFill>
      </fill>
    </dxf>
    <dxf>
      <font>
        <color theme="0"/>
      </font>
      <fill>
        <patternFill>
          <bgColor theme="9" tint="-0.24994659260841701"/>
        </patternFill>
      </fill>
    </dxf>
    <dxf>
      <font>
        <color theme="0"/>
      </font>
      <fill>
        <patternFill>
          <bgColor theme="9" tint="-0.24994659260841701"/>
        </patternFill>
      </fill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numFmt numFmtId="177" formatCode="0.0%"/>
    </dxf>
    <dxf>
      <numFmt numFmtId="2" formatCode="0.0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volatileDependencies.xml><?xml version="1.0" encoding="utf-8"?>
<volTypes xmlns="http://schemas.openxmlformats.org/spreadsheetml/2006/main">
  <volType type="olapFunctions">
    <main first="ThisWorkbookDataModel">
      <tp t="e">
        <v>#N/A</v>
        <stp>1</stp>
        <tr r="B1" s="2"/>
        <tr r="B1" s="2"/>
      </tp>
    </main>
  </volType>
</volTypes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55" Type="http://schemas.openxmlformats.org/officeDocument/2006/relationships/customXml" Target="../customXml/item38.xml"/><Relationship Id="rId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54" Type="http://schemas.openxmlformats.org/officeDocument/2006/relationships/customXml" Target="../customXml/item37.xml"/><Relationship Id="rId62" Type="http://schemas.openxmlformats.org/officeDocument/2006/relationships/volatileDependencies" Target="volatileDependencies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3" Type="http://schemas.openxmlformats.org/officeDocument/2006/relationships/customXml" Target="../customXml/item36.xml"/><Relationship Id="rId58" Type="http://schemas.openxmlformats.org/officeDocument/2006/relationships/customXml" Target="../customXml/item41.xml"/><Relationship Id="rId5" Type="http://schemas.openxmlformats.org/officeDocument/2006/relationships/pivotCacheDefinition" Target="pivotCache/pivotCacheDefinition3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57" Type="http://schemas.openxmlformats.org/officeDocument/2006/relationships/customXml" Target="../customXml/item40.xml"/><Relationship Id="rId61" Type="http://schemas.openxmlformats.org/officeDocument/2006/relationships/customXml" Target="../customXml/item44.xml"/><Relationship Id="rId10" Type="http://schemas.microsoft.com/office/2007/relationships/slicerCache" Target="slicerCaches/slicerCache2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52" Type="http://schemas.openxmlformats.org/officeDocument/2006/relationships/customXml" Target="../customXml/item35.xml"/><Relationship Id="rId60" Type="http://schemas.openxmlformats.org/officeDocument/2006/relationships/customXml" Target="../customXml/item43.xml"/><Relationship Id="rId4" Type="http://schemas.openxmlformats.org/officeDocument/2006/relationships/pivotCacheDefinition" Target="pivotCache/pivotCacheDefinition2.xml"/><Relationship Id="rId9" Type="http://schemas.microsoft.com/office/2007/relationships/slicerCache" Target="slicerCaches/slicerCache1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56" Type="http://schemas.openxmlformats.org/officeDocument/2006/relationships/customXml" Target="../customXml/item39.xml"/><Relationship Id="rId8" Type="http://schemas.openxmlformats.org/officeDocument/2006/relationships/pivotCacheDefinition" Target="pivotCache/pivotCacheDefinition6.xml"/><Relationship Id="rId51" Type="http://schemas.openxmlformats.org/officeDocument/2006/relationships/customXml" Target="../customXml/item34.xml"/><Relationship Id="rId3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59" Type="http://schemas.openxmlformats.org/officeDocument/2006/relationships/customXml" Target="../customXml/item4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[PP3.xlsx]数据看板!月份销售对比</c:name>
    <c:fmtId val="1"/>
  </c:pivotSource>
  <c:chart>
    <c:title>
      <c:tx>
        <c:strRef>
          <c:f>数据看板!$B$1</c:f>
          <c:strCache>
            <c:ptCount val="1"/>
            <c:pt idx="0">
              <c:v>各个品牌年限销售对比情况数据看板: 2017年-2023年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spPr>
          <a:ln w="28575" cap="rnd">
            <a:solidFill>
              <a:schemeClr val="accent6">
                <a:lumMod val="75000"/>
              </a:schemeClr>
            </a:solidFill>
            <a:round/>
          </a:ln>
          <a:effectLst/>
        </c:spPr>
        <c:marker>
          <c:symbol val="none"/>
        </c:marker>
        <c:dLbl>
          <c:idx val="0"/>
          <c:numFmt formatCode="##,#00,,&quot;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数据看板!$G$4</c:f>
              <c:strCache>
                <c:ptCount val="1"/>
                <c:pt idx="0">
                  <c:v>汇总</c:v>
                </c:pt>
              </c:strCache>
            </c:strRef>
          </c:tx>
          <c:spPr>
            <a:ln w="28575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dLbls>
            <c:numFmt formatCode="##,#00,,&quot;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数据看板!$F$5:$F$17</c:f>
              <c:strCache>
                <c:ptCount val="12"/>
                <c:pt idx="0">
                  <c:v>1月</c:v>
                </c:pt>
                <c:pt idx="1">
                  <c:v>2月</c:v>
                </c:pt>
                <c:pt idx="2">
                  <c:v>3月</c:v>
                </c:pt>
                <c:pt idx="3">
                  <c:v>4月</c:v>
                </c:pt>
                <c:pt idx="4">
                  <c:v>5月</c:v>
                </c:pt>
                <c:pt idx="5">
                  <c:v>6月</c:v>
                </c:pt>
                <c:pt idx="6">
                  <c:v>7月</c:v>
                </c:pt>
                <c:pt idx="7">
                  <c:v>8月</c:v>
                </c:pt>
                <c:pt idx="8">
                  <c:v>9月</c:v>
                </c:pt>
                <c:pt idx="9">
                  <c:v>10月</c:v>
                </c:pt>
                <c:pt idx="10">
                  <c:v>11月</c:v>
                </c:pt>
                <c:pt idx="11">
                  <c:v>12月</c:v>
                </c:pt>
              </c:strCache>
            </c:strRef>
          </c:cat>
          <c:val>
            <c:numRef>
              <c:f>数据看板!$G$5:$G$17</c:f>
              <c:numCache>
                <c:formatCode>0.00</c:formatCode>
                <c:ptCount val="12"/>
                <c:pt idx="0">
                  <c:v>62348235.406249903</c:v>
                </c:pt>
                <c:pt idx="1">
                  <c:v>56317461.544125155</c:v>
                </c:pt>
                <c:pt idx="2">
                  <c:v>159322039.05575317</c:v>
                </c:pt>
                <c:pt idx="3">
                  <c:v>331242110.82837707</c:v>
                </c:pt>
                <c:pt idx="4">
                  <c:v>337922929.83925074</c:v>
                </c:pt>
                <c:pt idx="5">
                  <c:v>151339263.21937731</c:v>
                </c:pt>
                <c:pt idx="6">
                  <c:v>62194255.6719997</c:v>
                </c:pt>
                <c:pt idx="7">
                  <c:v>61955732.928500302</c:v>
                </c:pt>
                <c:pt idx="8">
                  <c:v>60934249.086499788</c:v>
                </c:pt>
                <c:pt idx="9">
                  <c:v>363790610.63849324</c:v>
                </c:pt>
                <c:pt idx="10">
                  <c:v>663758912.87250125</c:v>
                </c:pt>
                <c:pt idx="11">
                  <c:v>625986604.10873067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7D7-4CA9-840E-A2972F8844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15229448"/>
        <c:axId val="615229776"/>
      </c:lineChart>
      <c:catAx>
        <c:axId val="615229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615229776"/>
        <c:crosses val="autoZero"/>
        <c:auto val="1"/>
        <c:lblAlgn val="ctr"/>
        <c:lblOffset val="100"/>
        <c:noMultiLvlLbl val="0"/>
      </c:catAx>
      <c:valAx>
        <c:axId val="615229776"/>
        <c:scaling>
          <c:orientation val="minMax"/>
        </c:scaling>
        <c:delete val="1"/>
        <c:axPos val="l"/>
        <c:numFmt formatCode="0.00" sourceLinked="1"/>
        <c:majorTickMark val="none"/>
        <c:minorTickMark val="none"/>
        <c:tickLblPos val="nextTo"/>
        <c:crossAx val="6152294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13606</xdr:colOff>
      <xdr:row>3</xdr:row>
      <xdr:rowOff>0</xdr:rowOff>
    </xdr:from>
    <xdr:to>
      <xdr:col>18</xdr:col>
      <xdr:colOff>1360713</xdr:colOff>
      <xdr:row>17</xdr:row>
      <xdr:rowOff>81643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C458786D-6FEE-48F2-9ECE-409D5D703A0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7</xdr:col>
      <xdr:colOff>84044</xdr:colOff>
      <xdr:row>2</xdr:row>
      <xdr:rowOff>22412</xdr:rowOff>
    </xdr:from>
    <xdr:to>
      <xdr:col>9</xdr:col>
      <xdr:colOff>45303</xdr:colOff>
      <xdr:row>11</xdr:row>
      <xdr:rowOff>56029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Year">
              <a:extLst>
                <a:ext uri="{FF2B5EF4-FFF2-40B4-BE49-F238E27FC236}">
                  <a16:creationId xmlns:a16="http://schemas.microsoft.com/office/drawing/2014/main" id="{6815433F-76BB-4E34-BC19-3314FE52E8A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71397" y="526677"/>
              <a:ext cx="1478056" cy="18601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95250</xdr:colOff>
      <xdr:row>11</xdr:row>
      <xdr:rowOff>112058</xdr:rowOff>
    </xdr:from>
    <xdr:to>
      <xdr:col>9</xdr:col>
      <xdr:colOff>66034</xdr:colOff>
      <xdr:row>17</xdr:row>
      <xdr:rowOff>168089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类别名称">
              <a:extLst>
                <a:ext uri="{FF2B5EF4-FFF2-40B4-BE49-F238E27FC236}">
                  <a16:creationId xmlns:a16="http://schemas.microsoft.com/office/drawing/2014/main" id="{DD33E4C9-3F1A-4F50-B64E-7FF65899228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类别名称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82603" y="2442882"/>
              <a:ext cx="1487581" cy="140073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此形状代表切片器。Excel 2010 或更高版本支持切片器。
如果形状是在较早版本的 Excel 中修改，或者工作簿是在 Excel 2003 或更早版本中保存，则无法使用切片器。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xu james" refreshedDate="44285.901507523151" backgroundQuery="1" createdVersion="3" refreshedVersion="6" minRefreshableVersion="3" recordCount="0" tupleCache="1" xr:uid="{9C304E99-7346-4E07-9414-6072EB12727E}">
  <cacheSource type="external" connectionId="2"/>
  <cacheFields count="1">
    <cacheField name="[Measures].[MeasuresLevel]" caption="MeasuresLevel" numFmtId="0">
      <sharedItems count="1">
        <s v="[Measures].[标题]" c="标题"/>
      </sharedItems>
    </cacheField>
  </cacheFields>
  <cacheHierarchies count="52">
    <cacheHierarchy uniqueName="[Measures]" caption="Measures" attribute="1" keyAttribute="1" defaultMemberUniqueName="[Measures].[__No measures defined]" dimensionUniqueName="[Measures]" displayFolder="" measures="1" count="1" memberValueDatatype="130" unbalanced="0">
      <fieldsUsage count="1">
        <fieldUsage x="0"/>
      </fieldsUsage>
    </cacheHierarchy>
    <cacheHierarchy uniqueName="[产品售价表].[产品名称]" caption="产品名称" attribute="1" defaultMemberUniqueName="[产品售价表].[产品名称].[All]" allUniqueName="[产品售价表].[产品名称].[All]" dimensionUniqueName="[产品售价表]" displayFolder="" count="2" memberValueDatatype="130" unbalanced="0"/>
    <cacheHierarchy uniqueName="[产品售价表].[零售价]" caption="零售价" attribute="1" defaultMemberUniqueName="[产品售价表].[零售价].[All]" allUniqueName="[产品售价表].[零售价].[All]" dimensionUniqueName="[产品售价表]" displayFolder="" count="2" memberValueDatatype="5" unbalanced="0"/>
    <cacheHierarchy uniqueName="[产品售价表].[类别名称]" caption="类别名称" attribute="1" defaultMemberUniqueName="[产品售价表].[类别名称].[All]" allUniqueName="[产品售价表].[类别名称].[All]" dimensionUniqueName="[产品售价表]" displayFolder="" count="2" memberValueDatatype="130" unbalanced="0"/>
    <cacheHierarchy uniqueName="[产品售价表].[供应商名称]" caption="供应商名称" attribute="1" defaultMemberUniqueName="[产品售价表].[供应商名称].[All]" allUniqueName="[产品售价表].[供应商名称].[All]" dimensionUniqueName="[产品售价表]" displayFolder="" count="2" memberValueDatatype="130" unbalanced="0"/>
    <cacheHierarchy uniqueName="[产品售价表].[城市]" caption="城市" attribute="1" defaultMemberUniqueName="[产品售价表].[城市].[All]" allUniqueName="[产品售价表].[城市].[All]" dimensionUniqueName="[产品售价表]" displayFolder="" count="2" memberValueDatatype="130" unbalanced="0"/>
    <cacheHierarchy uniqueName="[产品售价表].[省份]" caption="省份" attribute="1" defaultMemberUniqueName="[产品售价表].[省份].[All]" allUniqueName="[产品售价表].[省份].[All]" dimensionUniqueName="[产品售价表]" displayFolder="" count="2" memberValueDatatype="130" unbalanced="0"/>
    <cacheHierarchy uniqueName="[产品售价表].[E-mail]" caption="E-mail" attribute="1" defaultMemberUniqueName="[产品售价表].[E-mail].[All]" allUniqueName="[产品售价表].[E-mail].[All]" dimensionUniqueName="[产品售价表]" displayFolder="" count="2" memberValueDatatype="130" unbalanced="0"/>
    <cacheHierarchy uniqueName="[负责人表].[负责人姓名]" caption="负责人姓名" attribute="1" defaultMemberUniqueName="[负责人表].[负责人姓名].[All]" allUniqueName="[负责人表].[负责人姓名].[All]" dimensionUniqueName="[负责人表]" displayFolder="" count="2" memberValueDatatype="130" unbalanced="0"/>
    <cacheHierarchy uniqueName="[负责人表].[负责区域]" caption="负责区域" attribute="1" defaultMemberUniqueName="[负责人表].[负责区域].[All]" allUniqueName="[负责人表].[负责区域].[All]" dimensionUniqueName="[负责人表]" displayFolder="" count="2" memberValueDatatype="130" unbalanced="0"/>
    <cacheHierarchy uniqueName="[日历].[Date]" caption="Date" attribute="1" time="1" keyAttribute="1" defaultMemberUniqueName="[日历].[Date].[All]" allUniqueName="[日历].[Date].[All]" dimensionUniqueName="[日历]" displayFolder="" count="2" memberValueDatatype="7" unbalanced="0"/>
    <cacheHierarchy uniqueName="[日历].[Date Hierarchy]" caption="Date Hierarchy" time="1" defaultMemberUniqueName="[日历].[Date Hierarchy].[All]" allUniqueName="[日历].[Date Hierarchy].[All]" dimensionUniqueName="[日历]" displayFolder="" count="4" unbalanced="0"/>
    <cacheHierarchy uniqueName="[日历].[Month]" caption="Month" attribute="1" time="1" defaultMemberUniqueName="[日历].[Month].[All]" allUniqueName="[日历].[Month].[All]" dimensionUniqueName="[日历]" displayFolder="" count="2" memberValueDatatype="130" unbalanced="0"/>
    <cacheHierarchy uniqueName="[日历].[Year]" caption="Year" attribute="1" time="1" defaultMemberUniqueName="[日历].[Year].[All]" allUniqueName="[日历].[Year].[All]" dimensionUniqueName="[日历]" displayFolder="" count="2" memberValueDatatype="130" unbalanced="0"/>
    <cacheHierarchy uniqueName="[销售表格].[销售数量]" caption="销售数量" attribute="1" defaultMemberUniqueName="[销售表格].[销售数量].[All]" allUniqueName="[销售表格].[销售数量].[All]" dimensionUniqueName="[销售表格]" displayFolder="" count="2" memberValueDatatype="20" unbalanced="0"/>
    <cacheHierarchy uniqueName="[销售表格].[折扣]" caption="折扣" attribute="1" defaultMemberUniqueName="[销售表格].[折扣].[All]" allUniqueName="[销售表格].[折扣].[All]" dimensionUniqueName="[销售表格]" displayFolder="" count="2" memberValueDatatype="5" unbalanced="0"/>
    <cacheHierarchy uniqueName="[销售表格].[总成本]" caption="总成本" attribute="1" defaultMemberUniqueName="[销售表格].[总成本].[All]" allUniqueName="[销售表格].[总成本].[All]" dimensionUniqueName="[销售表格]" displayFolder="" count="2" memberValueDatatype="5" unbalanced="0"/>
    <cacheHierarchy uniqueName="[销售表格].[负责人]" caption="负责人" attribute="1" defaultMemberUniqueName="[销售表格].[负责人].[All]" allUniqueName="[销售表格].[负责人].[All]" dimensionUniqueName="[销售表格]" displayFolder="" count="2" memberValueDatatype="130" unbalanced="0"/>
    <cacheHierarchy uniqueName="[销售表格].[负责区域]" caption="负责区域" attribute="1" defaultMemberUniqueName="[销售表格].[负责区域].[All]" allUniqueName="[销售表格].[负责区域].[All]" dimensionUniqueName="[销售表格]" displayFolder="" count="2" memberValueDatatype="130" unbalanced="0"/>
    <cacheHierarchy uniqueName="[销售表格].[销售额]" caption="销售额" attribute="1" defaultMemberUniqueName="[销售表格].[销售额].[All]" allUniqueName="[销售表格].[销售额].[All]" dimensionUniqueName="[销售表格]" displayFolder="" count="2" memberValueDatatype="5" unbalanced="0"/>
    <cacheHierarchy uniqueName="[销售表格].[收益]" caption="收益" attribute="1" defaultMemberUniqueName="[销售表格].[收益].[All]" allUniqueName="[销售表格].[收益].[All]" dimensionUniqueName="[销售表格]" displayFolder="" count="2" memberValueDatatype="5" unbalanced="0"/>
    <cacheHierarchy uniqueName="[产品售价表].[产品ID]" caption="产品ID" attribute="1" defaultMemberUniqueName="[产品售价表].[产品ID].[All]" allUniqueName="[产品售价表].[产品ID].[All]" dimensionUniqueName="[产品售价表]" displayFolder="" count="2" memberValueDatatype="130" unbalanced="0" hidden="1"/>
    <cacheHierarchy uniqueName="[产品售价表].[供应商ID]" caption="供应商ID" attribute="1" defaultMemberUniqueName="[产品售价表].[供应商ID].[All]" allUniqueName="[产品售价表].[供应商ID].[All]" dimensionUniqueName="[产品售价表]" displayFolder="" count="2" memberValueDatatype="130" unbalanced="0" hidden="1"/>
    <cacheHierarchy uniqueName="[产品售价表].[类别ID]" caption="类别ID" attribute="1" defaultMemberUniqueName="[产品售价表].[类别ID].[All]" allUniqueName="[产品售价表].[类别ID].[All]" dimensionUniqueName="[产品售价表]" displayFolder="" count="2" memberValueDatatype="130" unbalanced="0" hidden="1"/>
    <cacheHierarchy uniqueName="[负责人表].[负责人ID]" caption="负责人ID" attribute="1" defaultMemberUniqueName="[负责人表].[负责人ID].[All]" allUniqueName="[负责人表].[负责人ID].[All]" dimensionUniqueName="[负责人表]" displayFolder="" count="2" memberValueDatatype="130" unbalanced="0" hidden="1"/>
    <cacheHierarchy uniqueName="[日历].[Day Of Week]" caption="Day Of Week" attribute="1" time="1" defaultMemberUniqueName="[日历].[Day Of Week].[All]" allUniqueName="[日历].[Day Of Week].[All]" dimensionUniqueName="[日历]" displayFolder="" count="2" memberValueDatatype="130" unbalanced="0" hidden="1"/>
    <cacheHierarchy uniqueName="[日历].[Month Number]" caption="Month Number" attribute="1" time="1" defaultMemberUniqueName="[日历].[Month Number].[All]" allUniqueName="[日历].[Month Number].[All]" dimensionUniqueName="[日历]" displayFolder="" count="2" memberValueDatatype="20" unbalanced="0" hidden="1"/>
    <cacheHierarchy uniqueName="[日历].[Year Number]" caption="Year Number" attribute="1" time="1" defaultMemberUniqueName="[日历].[Year Number].[All]" allUniqueName="[日历].[Year Number].[All]" dimensionUniqueName="[日历]" displayFolder="" count="2" memberValueDatatype="20" unbalanced="0" hidden="1"/>
    <cacheHierarchy uniqueName="[销售表格].[产品ID]" caption="产品ID" attribute="1" defaultMemberUniqueName="[销售表格].[产品ID].[All]" allUniqueName="[销售表格].[产品ID].[All]" dimensionUniqueName="[销售表格]" displayFolder="" count="2" memberValueDatatype="130" unbalanced="0" hidden="1"/>
    <cacheHierarchy uniqueName="[销售表格].[负责人ID]" caption="负责人ID" attribute="1" defaultMemberUniqueName="[销售表格].[负责人ID].[All]" allUniqueName="[销售表格].[负责人ID].[All]" dimensionUniqueName="[销售表格]" displayFolder="" count="2" memberValueDatatype="130" unbalanced="0" hidden="1"/>
    <cacheHierarchy uniqueName="[销售表格].[日期]" caption="日期" attribute="1" time="1" defaultMemberUniqueName="[销售表格].[日期].[All]" allUniqueName="[销售表格].[日期].[All]" dimensionUniqueName="[销售表格]" displayFolder="" count="2" memberValueDatatype="7" unbalanced="0" hidden="1"/>
    <cacheHierarchy uniqueName="[Measures].[总销售额X]" caption="总销售额X" measure="1" displayFolder="" measureGroup="销售表格" count="0"/>
    <cacheHierarchy uniqueName="[Measures].[总收益X]" caption="总收益X" measure="1" displayFolder="" measureGroup="销售表格" count="0"/>
    <cacheHierarchy uniqueName="[Measures].[不变总收益]" caption="不变总收益" measure="1" displayFolder="" measureGroup="销售表格" count="0"/>
    <cacheHierarchy uniqueName="[Measures].[单品收益占比]" caption="单品收益占比" measure="1" displayFolder="" measureGroup="销售表格" count="0"/>
    <cacheHierarchy uniqueName="[Measures].[平均每日销售额]" caption="平均每日销售额" measure="1" displayFolder="" measureGroup="负责人表" count="0"/>
    <cacheHierarchy uniqueName="[Measures].[总成本X]" caption="总成本X" measure="1" displayFolder="" measureGroup="销售表格" count="0"/>
    <cacheHierarchy uniqueName="[Measures].[%收益率]" caption="%收益率" measure="1" displayFolder="" measureGroup="销售表格" count="0"/>
    <cacheHierarchy uniqueName="[Measures].[平均收益]" caption="平均收益" measure="1" displayFolder="" measureGroup="销售表格" count="0"/>
    <cacheHierarchy uniqueName="[Measures].[销售额年度累计]" caption="销售额年度累计" measure="1" displayFolder="" measureGroup="销售表格" count="0"/>
    <cacheHierarchy uniqueName="[Measures].[标题]" caption="标题" measure="1" displayFolder="" measureGroup="销售表格" count="0"/>
    <cacheHierarchy uniqueName="[Measures].[__XL_Count 销售表格]" caption="__XL_Count 销售表格" measure="1" displayFolder="" measureGroup="销售表格" count="0" hidden="1"/>
    <cacheHierarchy uniqueName="[Measures].[__XL_Count 负责人表]" caption="__XL_Count 负责人表" measure="1" displayFolder="" measureGroup="负责人表" count="0" hidden="1"/>
    <cacheHierarchy uniqueName="[Measures].[__XL_Count 产品售价表]" caption="__XL_Count 产品售价表" measure="1" displayFolder="" measureGroup="产品售价表" count="0" hidden="1"/>
    <cacheHierarchy uniqueName="[Measures].[__XL_Count Calendar]" caption="__XL_Count Calendar" measure="1" displayFolder="" measureGroup="日历" count="0" hidden="1"/>
    <cacheHierarchy uniqueName="[Measures].[__No measures defined]" caption="__No measures defined" measure="1" displayFolder="" count="0" hidden="1"/>
    <cacheHierarchy uniqueName="[Measures].[以下项目的总和:销售数量]" caption="以下项目的总和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以下项目的计数:销售数量]" caption="以下项目的计数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以下项目的平均值:销售数量]" caption="以下项目的平均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以下项目的最大值:销售数量]" caption="以下项目的最大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以下项目的总和:总成本]" caption="以下项目的总和:总成本" measure="1" displayFolder="" measureGroup="销售表格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以下项目的总和:折扣]" caption="以下项目的总和:折扣" measure="1" displayFolder="" measureGroup="销售表格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tupleCache>
    <entries count="1">
      <s v="各个品牌年限销售对比情况数据看板: 2017年-2023年" in="0">
        <tpls c="1">
          <tpl fld="0" item="0"/>
        </tpls>
      </s>
    </entries>
    <queryCache count="1">
      <query mdx="[Measures].[标题]">
        <tpls c="1">
          <tpl fld="0" item="0"/>
        </tpls>
      </query>
    </queryCache>
    <serverFormats count="1">
      <serverFormat format=""/>
    </serverFormats>
  </tupleCache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4285.901513194447" backgroundQuery="1" createdVersion="6" refreshedVersion="6" minRefreshableVersion="3" recordCount="0" supportSubquery="1" supportAdvancedDrill="1" xr:uid="{009FD4BB-0773-48AA-A73E-F04BC6F562BA}">
  <cacheSource type="external" connectionId="2"/>
  <cacheFields count="6">
    <cacheField name="[日历].[Month].[Month]" caption="Month" numFmtId="0" hierarchy="11" level="1">
      <sharedItems count="12">
        <s v="10月"/>
        <s v="11月"/>
        <s v="12月"/>
        <s v="1月"/>
        <s v="2月"/>
        <s v="3月"/>
        <s v="4月"/>
        <s v="5月"/>
        <s v="6月"/>
        <s v="7月"/>
        <s v="8月"/>
        <s v="9月"/>
      </sharedItems>
      <extLst>
        <ext xmlns:x15="http://schemas.microsoft.com/office/spreadsheetml/2010/11/main" uri="{4F2E5C28-24EA-4eb8-9CBF-B6C8F9C3D259}">
          <x15:cachedUniqueNames>
            <x15:cachedUniqueName index="0" name="[日历].[Month].&amp;[10月]"/>
            <x15:cachedUniqueName index="1" name="[日历].[Month].&amp;[11月]"/>
            <x15:cachedUniqueName index="2" name="[日历].[Month].&amp;[12月]"/>
            <x15:cachedUniqueName index="3" name="[日历].[Month].&amp;[1月]"/>
            <x15:cachedUniqueName index="4" name="[日历].[Month].&amp;[2月]"/>
            <x15:cachedUniqueName index="5" name="[日历].[Month].&amp;[3月]"/>
            <x15:cachedUniqueName index="6" name="[日历].[Month].&amp;[4月]"/>
            <x15:cachedUniqueName index="7" name="[日历].[Month].&amp;[5月]"/>
            <x15:cachedUniqueName index="8" name="[日历].[Month].&amp;[6月]"/>
            <x15:cachedUniqueName index="9" name="[日历].[Month].&amp;[7月]"/>
            <x15:cachedUniqueName index="10" name="[日历].[Month].&amp;[8月]"/>
            <x15:cachedUniqueName index="11" name="[日历].[Month].&amp;[9月]"/>
          </x15:cachedUniqueNames>
        </ext>
      </extLst>
    </cacheField>
    <cacheField name="[Measures].[总销售额X]" caption="总销售额X" numFmtId="0" hierarchy="30" level="32767"/>
    <cacheField name="[日历].[Date Hierarchy].[Year]" caption="Year" numFmtId="0" hierarchy="10" level="1">
      <sharedItems containsSemiMixedTypes="0" containsNonDate="0" containsString="0"/>
    </cacheField>
    <cacheField name="[日历].[Date Hierarchy].[Month]" caption="Month" numFmtId="0" hierarchy="10" level="2">
      <sharedItems containsSemiMixedTypes="0" containsNonDate="0" containsString="0"/>
    </cacheField>
    <cacheField name="[日历].[Date Hierarchy].[DateColumn]" caption="DateColumn" numFmtId="0" hierarchy="10" level="3">
      <sharedItems containsSemiMixedTypes="0" containsNonDate="0" containsString="0"/>
    </cacheField>
    <cacheField name="[产品售价表].[类别名称].[类别名称]" caption="类别名称" numFmtId="0" hierarchy="2" level="1">
      <sharedItems containsSemiMixedTypes="0" containsNonDate="0" containsString="0"/>
    </cacheField>
  </cacheFields>
  <cacheHierarchies count="51">
    <cacheHierarchy uniqueName="[产品售价表].[产品名称]" caption="产品名称" attribute="1" defaultMemberUniqueName="[产品售价表].[产品名称].[All]" allUniqueName="[产品售价表].[产品名称].[All]" dimensionUniqueName="[产品售价表]" displayFolder="" count="0" memberValueDatatype="130" unbalanced="0"/>
    <cacheHierarchy uniqueName="[产品售价表].[零售价]" caption="零售价" attribute="1" defaultMemberUniqueName="[产品售价表].[零售价].[All]" allUniqueName="[产品售价表].[零售价].[All]" dimensionUniqueName="[产品售价表]" displayFolder="" count="0" memberValueDatatype="5" unbalanced="0"/>
    <cacheHierarchy uniqueName="[产品售价表].[类别名称]" caption="类别名称" attribute="1" defaultMemberUniqueName="[产品售价表].[类别名称].[All]" allUniqueName="[产品售价表].[类别名称].[All]" dimensionUniqueName="[产品售价表]" displayFolder="" count="2" memberValueDatatype="130" unbalanced="0">
      <fieldsUsage count="2">
        <fieldUsage x="-1"/>
        <fieldUsage x="5"/>
      </fieldsUsage>
    </cacheHierarchy>
    <cacheHierarchy uniqueName="[产品售价表].[供应商名称]" caption="供应商名称" attribute="1" defaultMemberUniqueName="[产品售价表].[供应商名称].[All]" allUniqueName="[产品售价表].[供应商名称].[All]" dimensionUniqueName="[产品售价表]" displayFolder="" count="0" memberValueDatatype="130" unbalanced="0"/>
    <cacheHierarchy uniqueName="[产品售价表].[城市]" caption="城市" attribute="1" defaultMemberUniqueName="[产品售价表].[城市].[All]" allUniqueName="[产品售价表].[城市].[All]" dimensionUniqueName="[产品售价表]" displayFolder="" count="0" memberValueDatatype="130" unbalanced="0"/>
    <cacheHierarchy uniqueName="[产品售价表].[省份]" caption="省份" attribute="1" defaultMemberUniqueName="[产品售价表].[省份].[All]" allUniqueName="[产品售价表].[省份].[All]" dimensionUniqueName="[产品售价表]" displayFolder="" count="0" memberValueDatatype="130" unbalanced="0"/>
    <cacheHierarchy uniqueName="[产品售价表].[E-mail]" caption="E-mail" attribute="1" defaultMemberUniqueName="[产品售价表].[E-mail].[All]" allUniqueName="[产品售价表].[E-mail].[All]" dimensionUniqueName="[产品售价表]" displayFolder="" count="0" memberValueDatatype="130" unbalanced="0"/>
    <cacheHierarchy uniqueName="[负责人表].[负责人姓名]" caption="负责人姓名" attribute="1" defaultMemberUniqueName="[负责人表].[负责人姓名].[All]" allUniqueName="[负责人表].[负责人姓名].[All]" dimensionUniqueName="[负责人表]" displayFolder="" count="0" memberValueDatatype="130" unbalanced="0"/>
    <cacheHierarchy uniqueName="[负责人表].[负责区域]" caption="负责区域" attribute="1" defaultMemberUniqueName="[负责人表].[负责区域].[All]" allUniqueName="[负责人表].[负责区域].[All]" dimensionUniqueName="[负责人表]" displayFolder="" count="0" memberValueDatatype="130" unbalanced="0"/>
    <cacheHierarchy uniqueName="[日历].[Date]" caption="Date" attribute="1" time="1" keyAttribute="1" defaultMemberUniqueName="[日历].[Date].[All]" allUniqueName="[日历].[Date].[All]" dimensionUniqueName="[日历]" displayFolder="" count="0" memberValueDatatype="7" unbalanced="0"/>
    <cacheHierarchy uniqueName="[日历].[Date Hierarchy]" caption="Date Hierarchy" time="1" defaultMemberUniqueName="[日历].[Date Hierarchy].[All]" allUniqueName="[日历].[Date Hierarchy].[All]" dimensionUniqueName="[日历]" displayFolder="" count="4" unbalanced="0">
      <fieldsUsage count="4">
        <fieldUsage x="-1"/>
        <fieldUsage x="2"/>
        <fieldUsage x="3"/>
        <fieldUsage x="4"/>
      </fieldsUsage>
    </cacheHierarchy>
    <cacheHierarchy uniqueName="[日历].[Month]" caption="Month" attribute="1" time="1" defaultMemberUniqueName="[日历].[Month].[All]" allUniqueName="[日历].[Month].[All]" dimensionUniqueName="[日历]" displayFolder="" count="2" memberValueDatatype="130" unbalanced="0">
      <fieldsUsage count="2">
        <fieldUsage x="-1"/>
        <fieldUsage x="0"/>
      </fieldsUsage>
    </cacheHierarchy>
    <cacheHierarchy uniqueName="[日历].[Year]" caption="Year" attribute="1" time="1" defaultMemberUniqueName="[日历].[Year].[All]" allUniqueName="[日历].[Year].[All]" dimensionUniqueName="[日历]" displayFolder="" count="0" memberValueDatatype="130" unbalanced="0"/>
    <cacheHierarchy uniqueName="[销售表格].[销售数量]" caption="销售数量" attribute="1" defaultMemberUniqueName="[销售表格].[销售数量].[All]" allUniqueName="[销售表格].[销售数量].[All]" dimensionUniqueName="[销售表格]" displayFolder="" count="0" memberValueDatatype="20" unbalanced="0"/>
    <cacheHierarchy uniqueName="[销售表格].[折扣]" caption="折扣" attribute="1" defaultMemberUniqueName="[销售表格].[折扣].[All]" allUniqueName="[销售表格].[折扣].[All]" dimensionUniqueName="[销售表格]" displayFolder="" count="0" memberValueDatatype="5" unbalanced="0"/>
    <cacheHierarchy uniqueName="[销售表格].[总成本]" caption="总成本" attribute="1" defaultMemberUniqueName="[销售表格].[总成本].[All]" allUniqueName="[销售表格].[总成本].[All]" dimensionUniqueName="[销售表格]" displayFolder="" count="0" memberValueDatatype="5" unbalanced="0"/>
    <cacheHierarchy uniqueName="[销售表格].[负责人]" caption="负责人" attribute="1" defaultMemberUniqueName="[销售表格].[负责人].[All]" allUniqueName="[销售表格].[负责人].[All]" dimensionUniqueName="[销售表格]" displayFolder="" count="0" memberValueDatatype="130" unbalanced="0"/>
    <cacheHierarchy uniqueName="[销售表格].[负责区域]" caption="负责区域" attribute="1" defaultMemberUniqueName="[销售表格].[负责区域].[All]" allUniqueName="[销售表格].[负责区域].[All]" dimensionUniqueName="[销售表格]" displayFolder="" count="0" memberValueDatatype="130" unbalanced="0"/>
    <cacheHierarchy uniqueName="[销售表格].[销售额]" caption="销售额" attribute="1" defaultMemberUniqueName="[销售表格].[销售额].[All]" allUniqueName="[销售表格].[销售额].[All]" dimensionUniqueName="[销售表格]" displayFolder="" count="0" memberValueDatatype="5" unbalanced="0"/>
    <cacheHierarchy uniqueName="[销售表格].[收益]" caption="收益" attribute="1" defaultMemberUniqueName="[销售表格].[收益].[All]" allUniqueName="[销售表格].[收益].[All]" dimensionUniqueName="[销售表格]" displayFolder="" count="0" memberValueDatatype="5" unbalanced="0"/>
    <cacheHierarchy uniqueName="[产品售价表].[产品ID]" caption="产品ID" attribute="1" defaultMemberUniqueName="[产品售价表].[产品ID].[All]" allUniqueName="[产品售价表].[产品ID].[All]" dimensionUniqueName="[产品售价表]" displayFolder="" count="0" memberValueDatatype="130" unbalanced="0" hidden="1"/>
    <cacheHierarchy uniqueName="[产品售价表].[供应商ID]" caption="供应商ID" attribute="1" defaultMemberUniqueName="[产品售价表].[供应商ID].[All]" allUniqueName="[产品售价表].[供应商ID].[All]" dimensionUniqueName="[产品售价表]" displayFolder="" count="0" memberValueDatatype="130" unbalanced="0" hidden="1"/>
    <cacheHierarchy uniqueName="[产品售价表].[类别ID]" caption="类别ID" attribute="1" defaultMemberUniqueName="[产品售价表].[类别ID].[All]" allUniqueName="[产品售价表].[类别ID].[All]" dimensionUniqueName="[产品售价表]" displayFolder="" count="0" memberValueDatatype="130" unbalanced="0" hidden="1"/>
    <cacheHierarchy uniqueName="[负责人表].[负责人ID]" caption="负责人ID" attribute="1" defaultMemberUniqueName="[负责人表].[负责人ID].[All]" allUniqueName="[负责人表].[负责人ID].[All]" dimensionUniqueName="[负责人表]" displayFolder="" count="0" memberValueDatatype="130" unbalanced="0" hidden="1"/>
    <cacheHierarchy uniqueName="[日历].[Day Of Week]" caption="Day Of Week" attribute="1" time="1" defaultMemberUniqueName="[日历].[Day Of Week].[All]" allUniqueName="[日历].[Day Of Week].[All]" dimensionUniqueName="[日历]" displayFolder="" count="0" memberValueDatatype="130" unbalanced="0" hidden="1"/>
    <cacheHierarchy uniqueName="[日历].[Month Number]" caption="Month Number" attribute="1" time="1" defaultMemberUniqueName="[日历].[Month Number].[All]" allUniqueName="[日历].[Month Number].[All]" dimensionUniqueName="[日历]" displayFolder="" count="0" memberValueDatatype="20" unbalanced="0" hidden="1"/>
    <cacheHierarchy uniqueName="[日历].[Year Number]" caption="Year Number" attribute="1" time="1" defaultMemberUniqueName="[日历].[Year Number].[All]" allUniqueName="[日历].[Year Number].[All]" dimensionUniqueName="[日历]" displayFolder="" count="0" memberValueDatatype="20" unbalanced="0" hidden="1"/>
    <cacheHierarchy uniqueName="[销售表格].[产品ID]" caption="产品ID" attribute="1" defaultMemberUniqueName="[销售表格].[产品ID].[All]" allUniqueName="[销售表格].[产品ID].[All]" dimensionUniqueName="[销售表格]" displayFolder="" count="0" memberValueDatatype="130" unbalanced="0" hidden="1"/>
    <cacheHierarchy uniqueName="[销售表格].[负责人ID]" caption="负责人ID" attribute="1" defaultMemberUniqueName="[销售表格].[负责人ID].[All]" allUniqueName="[销售表格].[负责人ID].[All]" dimensionUniqueName="[销售表格]" displayFolder="" count="0" memberValueDatatype="130" unbalanced="0" hidden="1"/>
    <cacheHierarchy uniqueName="[销售表格].[日期]" caption="日期" attribute="1" time="1" defaultMemberUniqueName="[销售表格].[日期].[All]" allUniqueName="[销售表格].[日期].[All]" dimensionUniqueName="[销售表格]" displayFolder="" count="0" memberValueDatatype="7" unbalanced="0" hidden="1"/>
    <cacheHierarchy uniqueName="[Measures].[总销售额X]" caption="总销售额X" measure="1" displayFolder="" measureGroup="销售表格" count="0" oneField="1">
      <fieldsUsage count="1">
        <fieldUsage x="1"/>
      </fieldsUsage>
    </cacheHierarchy>
    <cacheHierarchy uniqueName="[Measures].[总收益X]" caption="总收益X" measure="1" displayFolder="" measureGroup="销售表格" count="0"/>
    <cacheHierarchy uniqueName="[Measures].[不变总收益]" caption="不变总收益" measure="1" displayFolder="" measureGroup="销售表格" count="0"/>
    <cacheHierarchy uniqueName="[Measures].[单品收益占比]" caption="单品收益占比" measure="1" displayFolder="" measureGroup="销售表格" count="0"/>
    <cacheHierarchy uniqueName="[Measures].[平均每日销售额]" caption="平均每日销售额" measure="1" displayFolder="" measureGroup="负责人表" count="0"/>
    <cacheHierarchy uniqueName="[Measures].[总成本X]" caption="总成本X" measure="1" displayFolder="" measureGroup="销售表格" count="0"/>
    <cacheHierarchy uniqueName="[Measures].[%收益率]" caption="%收益率" measure="1" displayFolder="" measureGroup="销售表格" count="0"/>
    <cacheHierarchy uniqueName="[Measures].[平均收益]" caption="平均收益" measure="1" displayFolder="" measureGroup="销售表格" count="0"/>
    <cacheHierarchy uniqueName="[Measures].[销售额年度累计]" caption="销售额年度累计" measure="1" displayFolder="" measureGroup="销售表格" count="0"/>
    <cacheHierarchy uniqueName="[Measures].[标题]" caption="标题" measure="1" displayFolder="" measureGroup="销售表格" count="0"/>
    <cacheHierarchy uniqueName="[Measures].[__XL_Count 销售表格]" caption="__XL_Count 销售表格" measure="1" displayFolder="" measureGroup="销售表格" count="0" hidden="1"/>
    <cacheHierarchy uniqueName="[Measures].[__XL_Count 负责人表]" caption="__XL_Count 负责人表" measure="1" displayFolder="" measureGroup="负责人表" count="0" hidden="1"/>
    <cacheHierarchy uniqueName="[Measures].[__XL_Count 产品售价表]" caption="__XL_Count 产品售价表" measure="1" displayFolder="" measureGroup="产品售价表" count="0" hidden="1"/>
    <cacheHierarchy uniqueName="[Measures].[__XL_Count Calendar]" caption="__XL_Count Calendar" measure="1" displayFolder="" measureGroup="日历" count="0" hidden="1"/>
    <cacheHierarchy uniqueName="[Measures].[__No measures defined]" caption="__No measures defined" measure="1" displayFolder="" count="0" hidden="1"/>
    <cacheHierarchy uniqueName="[Measures].[以下项目的总和:销售数量]" caption="以下项目的总和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计数:销售数量]" caption="以下项目的计数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平均值:销售数量]" caption="以下项目的平均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最大值:销售数量]" caption="以下项目的最大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总和:总成本]" caption="以下项目的总和:总成本" measure="1" displayFolder="" measureGroup="销售表格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以下项目的总和:折扣]" caption="以下项目的总和:折扣" measure="1" displayFolder="" measureGroup="销售表格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5">
    <dimension measure="1" name="Measures" uniqueName="[Measures]" caption="Measures"/>
    <dimension name="产品售价表" uniqueName="[产品售价表]" caption="产品售价表"/>
    <dimension name="负责人表" uniqueName="[负责人表]" caption="负责人表"/>
    <dimension name="日历" uniqueName="[日历]" caption="日历"/>
    <dimension name="销售表格" uniqueName="[销售表格]" caption="销售表格"/>
  </dimensions>
  <measureGroups count="4">
    <measureGroup name="产品售价表" caption="产品售价表"/>
    <measureGroup name="负责人表" caption="负责人表"/>
    <measureGroup name="日历" caption="日历"/>
    <measureGroup name="销售表格" caption="销售表格"/>
  </measureGroups>
  <maps count="7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4285.901536111109" backgroundQuery="1" createdVersion="6" refreshedVersion="6" minRefreshableVersion="3" recordCount="0" supportSubquery="1" supportAdvancedDrill="1" xr:uid="{9FAB493B-2142-45E4-9411-EF60D2E7E25A}">
  <cacheSource type="external" connectionId="2"/>
  <cacheFields count="8">
    <cacheField name="[产品售价表].[产品名称].[产品名称]" caption="产品名称" numFmtId="0" level="1">
      <sharedItems count="16">
        <s v="Adidas"/>
        <s v="Archaeopteryx"/>
        <s v="Columbia"/>
        <s v="Converse"/>
        <s v="Nike"/>
        <s v="Puma"/>
        <s v="The North Face"/>
        <s v="安德玛"/>
        <s v="安踏"/>
        <s v="杰克琼斯"/>
        <s v="李宁"/>
        <s v="利郎"/>
        <s v="匹克"/>
        <s v="七匹狼"/>
        <s v="探路者"/>
        <s v="特步"/>
      </sharedItems>
      <extLst>
        <ext xmlns:x15="http://schemas.microsoft.com/office/spreadsheetml/2010/11/main" uri="{4F2E5C28-24EA-4eb8-9CBF-B6C8F9C3D259}">
          <x15:cachedUniqueNames>
            <x15:cachedUniqueName index="0" name="[产品售价表].[产品名称].&amp;[Adidas]"/>
            <x15:cachedUniqueName index="1" name="[产品售价表].[产品名称].&amp;[Archaeopteryx]"/>
            <x15:cachedUniqueName index="2" name="[产品售价表].[产品名称].&amp;[Columbia]"/>
            <x15:cachedUniqueName index="3" name="[产品售价表].[产品名称].&amp;[Converse]"/>
            <x15:cachedUniqueName index="4" name="[产品售价表].[产品名称].&amp;[Nike]"/>
            <x15:cachedUniqueName index="5" name="[产品售价表].[产品名称].&amp;[Puma]"/>
            <x15:cachedUniqueName index="6" name="[产品售价表].[产品名称].&amp;[The North Face]"/>
            <x15:cachedUniqueName index="7" name="[产品售价表].[产品名称].&amp;[安德玛]"/>
            <x15:cachedUniqueName index="8" name="[产品售价表].[产品名称].&amp;[安踏]"/>
            <x15:cachedUniqueName index="9" name="[产品售价表].[产品名称].&amp;[杰克琼斯]"/>
            <x15:cachedUniqueName index="10" name="[产品售价表].[产品名称].&amp;[李宁]"/>
            <x15:cachedUniqueName index="11" name="[产品售价表].[产品名称].&amp;[利郎]"/>
            <x15:cachedUniqueName index="12" name="[产品售价表].[产品名称].&amp;[匹克]"/>
            <x15:cachedUniqueName index="13" name="[产品售价表].[产品名称].&amp;[七匹狼]"/>
            <x15:cachedUniqueName index="14" name="[产品售价表].[产品名称].&amp;[探路者]"/>
            <x15:cachedUniqueName index="15" name="[产品售价表].[产品名称].&amp;[特步]"/>
          </x15:cachedUniqueNames>
        </ext>
      </extLst>
    </cacheField>
    <cacheField name="[Measures].[总销售额X]" caption="总销售额X" numFmtId="0" hierarchy="30" level="32767"/>
    <cacheField name="[Measures].[%收益率]" caption="%收益率" numFmtId="0" hierarchy="36" level="32767"/>
    <cacheField name="[Measures].[平均收益]" caption="平均收益" numFmtId="0" hierarchy="37" level="32767"/>
    <cacheField name="[日历].[Date Hierarchy].[Year]" caption="Year" numFmtId="0" hierarchy="10" level="1">
      <sharedItems containsSemiMixedTypes="0" containsNonDate="0" containsString="0"/>
    </cacheField>
    <cacheField name="[日历].[Date Hierarchy].[Month]" caption="Month" numFmtId="0" hierarchy="10" level="2">
      <sharedItems containsSemiMixedTypes="0" containsNonDate="0" containsString="0"/>
    </cacheField>
    <cacheField name="[日历].[Date Hierarchy].[DateColumn]" caption="DateColumn" numFmtId="0" hierarchy="10" level="3">
      <sharedItems containsSemiMixedTypes="0" containsNonDate="0" containsString="0"/>
    </cacheField>
    <cacheField name="[产品售价表].[类别名称].[类别名称]" caption="类别名称" numFmtId="0" hierarchy="2" level="1">
      <sharedItems containsSemiMixedTypes="0" containsNonDate="0" containsString="0"/>
    </cacheField>
  </cacheFields>
  <cacheHierarchies count="51">
    <cacheHierarchy uniqueName="[产品售价表].[产品名称]" caption="产品名称" attribute="1" defaultMemberUniqueName="[产品售价表].[产品名称].[All]" allUniqueName="[产品售价表].[产品名称].[All]" dimensionUniqueName="[产品售价表]" displayFolder="" count="2" memberValueDatatype="130" unbalanced="0">
      <fieldsUsage count="2">
        <fieldUsage x="-1"/>
        <fieldUsage x="0"/>
      </fieldsUsage>
    </cacheHierarchy>
    <cacheHierarchy uniqueName="[产品售价表].[零售价]" caption="零售价" attribute="1" defaultMemberUniqueName="[产品售价表].[零售价].[All]" allUniqueName="[产品售价表].[零售价].[All]" dimensionUniqueName="[产品售价表]" displayFolder="" count="0" memberValueDatatype="5" unbalanced="0"/>
    <cacheHierarchy uniqueName="[产品售价表].[类别名称]" caption="类别名称" attribute="1" defaultMemberUniqueName="[产品售价表].[类别名称].[All]" allUniqueName="[产品售价表].[类别名称].[All]" dimensionUniqueName="[产品售价表]" displayFolder="" count="2" memberValueDatatype="130" unbalanced="0">
      <fieldsUsage count="2">
        <fieldUsage x="-1"/>
        <fieldUsage x="7"/>
      </fieldsUsage>
    </cacheHierarchy>
    <cacheHierarchy uniqueName="[产品售价表].[供应商名称]" caption="供应商名称" attribute="1" defaultMemberUniqueName="[产品售价表].[供应商名称].[All]" allUniqueName="[产品售价表].[供应商名称].[All]" dimensionUniqueName="[产品售价表]" displayFolder="" count="0" memberValueDatatype="130" unbalanced="0"/>
    <cacheHierarchy uniqueName="[产品售价表].[城市]" caption="城市" attribute="1" defaultMemberUniqueName="[产品售价表].[城市].[All]" allUniqueName="[产品售价表].[城市].[All]" dimensionUniqueName="[产品售价表]" displayFolder="" count="0" memberValueDatatype="130" unbalanced="0"/>
    <cacheHierarchy uniqueName="[产品售价表].[省份]" caption="省份" attribute="1" defaultMemberUniqueName="[产品售价表].[省份].[All]" allUniqueName="[产品售价表].[省份].[All]" dimensionUniqueName="[产品售价表]" displayFolder="" count="0" memberValueDatatype="130" unbalanced="0"/>
    <cacheHierarchy uniqueName="[产品售价表].[E-mail]" caption="E-mail" attribute="1" defaultMemberUniqueName="[产品售价表].[E-mail].[All]" allUniqueName="[产品售价表].[E-mail].[All]" dimensionUniqueName="[产品售价表]" displayFolder="" count="0" memberValueDatatype="130" unbalanced="0"/>
    <cacheHierarchy uniqueName="[负责人表].[负责人姓名]" caption="负责人姓名" attribute="1" defaultMemberUniqueName="[负责人表].[负责人姓名].[All]" allUniqueName="[负责人表].[负责人姓名].[All]" dimensionUniqueName="[负责人表]" displayFolder="" count="0" memberValueDatatype="130" unbalanced="0"/>
    <cacheHierarchy uniqueName="[负责人表].[负责区域]" caption="负责区域" attribute="1" defaultMemberUniqueName="[负责人表].[负责区域].[All]" allUniqueName="[负责人表].[负责区域].[All]" dimensionUniqueName="[负责人表]" displayFolder="" count="0" memberValueDatatype="130" unbalanced="0"/>
    <cacheHierarchy uniqueName="[日历].[Date]" caption="Date" attribute="1" time="1" keyAttribute="1" defaultMemberUniqueName="[日历].[Date].[All]" allUniqueName="[日历].[Date].[All]" dimensionUniqueName="[日历]" displayFolder="" count="0" memberValueDatatype="7" unbalanced="0"/>
    <cacheHierarchy uniqueName="[日历].[Date Hierarchy]" caption="Date Hierarchy" time="1" defaultMemberUniqueName="[日历].[Date Hierarchy].[All]" allUniqueName="[日历].[Date Hierarchy].[All]" dimensionUniqueName="[日历]" displayFolder="" count="4" unbalanced="0">
      <fieldsUsage count="4">
        <fieldUsage x="-1"/>
        <fieldUsage x="4"/>
        <fieldUsage x="5"/>
        <fieldUsage x="6"/>
      </fieldsUsage>
    </cacheHierarchy>
    <cacheHierarchy uniqueName="[日历].[Month]" caption="Month" attribute="1" time="1" defaultMemberUniqueName="[日历].[Month].[All]" allUniqueName="[日历].[Month].[All]" dimensionUniqueName="[日历]" displayFolder="" count="0" memberValueDatatype="130" unbalanced="0"/>
    <cacheHierarchy uniqueName="[日历].[Year]" caption="Year" attribute="1" time="1" defaultMemberUniqueName="[日历].[Year].[All]" allUniqueName="[日历].[Year].[All]" dimensionUniqueName="[日历]" displayFolder="" count="0" memberValueDatatype="130" unbalanced="0"/>
    <cacheHierarchy uniqueName="[销售表格].[销售数量]" caption="销售数量" attribute="1" defaultMemberUniqueName="[销售表格].[销售数量].[All]" allUniqueName="[销售表格].[销售数量].[All]" dimensionUniqueName="[销售表格]" displayFolder="" count="0" memberValueDatatype="20" unbalanced="0"/>
    <cacheHierarchy uniqueName="[销售表格].[折扣]" caption="折扣" attribute="1" defaultMemberUniqueName="[销售表格].[折扣].[All]" allUniqueName="[销售表格].[折扣].[All]" dimensionUniqueName="[销售表格]" displayFolder="" count="0" memberValueDatatype="5" unbalanced="0"/>
    <cacheHierarchy uniqueName="[销售表格].[总成本]" caption="总成本" attribute="1" defaultMemberUniqueName="[销售表格].[总成本].[All]" allUniqueName="[销售表格].[总成本].[All]" dimensionUniqueName="[销售表格]" displayFolder="" count="0" memberValueDatatype="5" unbalanced="0"/>
    <cacheHierarchy uniqueName="[销售表格].[负责人]" caption="负责人" attribute="1" defaultMemberUniqueName="[销售表格].[负责人].[All]" allUniqueName="[销售表格].[负责人].[All]" dimensionUniqueName="[销售表格]" displayFolder="" count="0" memberValueDatatype="130" unbalanced="0"/>
    <cacheHierarchy uniqueName="[销售表格].[负责区域]" caption="负责区域" attribute="1" defaultMemberUniqueName="[销售表格].[负责区域].[All]" allUniqueName="[销售表格].[负责区域].[All]" dimensionUniqueName="[销售表格]" displayFolder="" count="0" memberValueDatatype="130" unbalanced="0"/>
    <cacheHierarchy uniqueName="[销售表格].[销售额]" caption="销售额" attribute="1" defaultMemberUniqueName="[销售表格].[销售额].[All]" allUniqueName="[销售表格].[销售额].[All]" dimensionUniqueName="[销售表格]" displayFolder="" count="0" memberValueDatatype="5" unbalanced="0"/>
    <cacheHierarchy uniqueName="[销售表格].[收益]" caption="收益" attribute="1" defaultMemberUniqueName="[销售表格].[收益].[All]" allUniqueName="[销售表格].[收益].[All]" dimensionUniqueName="[销售表格]" displayFolder="" count="0" memberValueDatatype="5" unbalanced="0"/>
    <cacheHierarchy uniqueName="[产品售价表].[产品ID]" caption="产品ID" attribute="1" defaultMemberUniqueName="[产品售价表].[产品ID].[All]" allUniqueName="[产品售价表].[产品ID].[All]" dimensionUniqueName="[产品售价表]" displayFolder="" count="0" memberValueDatatype="130" unbalanced="0" hidden="1"/>
    <cacheHierarchy uniqueName="[产品售价表].[供应商ID]" caption="供应商ID" attribute="1" defaultMemberUniqueName="[产品售价表].[供应商ID].[All]" allUniqueName="[产品售价表].[供应商ID].[All]" dimensionUniqueName="[产品售价表]" displayFolder="" count="0" memberValueDatatype="130" unbalanced="0" hidden="1"/>
    <cacheHierarchy uniqueName="[产品售价表].[类别ID]" caption="类别ID" attribute="1" defaultMemberUniqueName="[产品售价表].[类别ID].[All]" allUniqueName="[产品售价表].[类别ID].[All]" dimensionUniqueName="[产品售价表]" displayFolder="" count="0" memberValueDatatype="130" unbalanced="0" hidden="1"/>
    <cacheHierarchy uniqueName="[负责人表].[负责人ID]" caption="负责人ID" attribute="1" defaultMemberUniqueName="[负责人表].[负责人ID].[All]" allUniqueName="[负责人表].[负责人ID].[All]" dimensionUniqueName="[负责人表]" displayFolder="" count="0" memberValueDatatype="130" unbalanced="0" hidden="1"/>
    <cacheHierarchy uniqueName="[日历].[Day Of Week]" caption="Day Of Week" attribute="1" time="1" defaultMemberUniqueName="[日历].[Day Of Week].[All]" allUniqueName="[日历].[Day Of Week].[All]" dimensionUniqueName="[日历]" displayFolder="" count="0" memberValueDatatype="130" unbalanced="0" hidden="1"/>
    <cacheHierarchy uniqueName="[日历].[Month Number]" caption="Month Number" attribute="1" time="1" defaultMemberUniqueName="[日历].[Month Number].[All]" allUniqueName="[日历].[Month Number].[All]" dimensionUniqueName="[日历]" displayFolder="" count="0" memberValueDatatype="20" unbalanced="0" hidden="1"/>
    <cacheHierarchy uniqueName="[日历].[Year Number]" caption="Year Number" attribute="1" time="1" defaultMemberUniqueName="[日历].[Year Number].[All]" allUniqueName="[日历].[Year Number].[All]" dimensionUniqueName="[日历]" displayFolder="" count="0" memberValueDatatype="20" unbalanced="0" hidden="1"/>
    <cacheHierarchy uniqueName="[销售表格].[产品ID]" caption="产品ID" attribute="1" defaultMemberUniqueName="[销售表格].[产品ID].[All]" allUniqueName="[销售表格].[产品ID].[All]" dimensionUniqueName="[销售表格]" displayFolder="" count="0" memberValueDatatype="130" unbalanced="0" hidden="1"/>
    <cacheHierarchy uniqueName="[销售表格].[负责人ID]" caption="负责人ID" attribute="1" defaultMemberUniqueName="[销售表格].[负责人ID].[All]" allUniqueName="[销售表格].[负责人ID].[All]" dimensionUniqueName="[销售表格]" displayFolder="" count="0" memberValueDatatype="130" unbalanced="0" hidden="1"/>
    <cacheHierarchy uniqueName="[销售表格].[日期]" caption="日期" attribute="1" time="1" defaultMemberUniqueName="[销售表格].[日期].[All]" allUniqueName="[销售表格].[日期].[All]" dimensionUniqueName="[销售表格]" displayFolder="" count="0" memberValueDatatype="7" unbalanced="0" hidden="1"/>
    <cacheHierarchy uniqueName="[Measures].[总销售额X]" caption="总销售额X" measure="1" displayFolder="" measureGroup="销售表格" count="0" oneField="1">
      <fieldsUsage count="1">
        <fieldUsage x="1"/>
      </fieldsUsage>
    </cacheHierarchy>
    <cacheHierarchy uniqueName="[Measures].[总收益X]" caption="总收益X" measure="1" displayFolder="" measureGroup="销售表格" count="0"/>
    <cacheHierarchy uniqueName="[Measures].[不变总收益]" caption="不变总收益" measure="1" displayFolder="" measureGroup="销售表格" count="0"/>
    <cacheHierarchy uniqueName="[Measures].[单品收益占比]" caption="单品收益占比" measure="1" displayFolder="" measureGroup="销售表格" count="0"/>
    <cacheHierarchy uniqueName="[Measures].[平均每日销售额]" caption="平均每日销售额" measure="1" displayFolder="" measureGroup="负责人表" count="0"/>
    <cacheHierarchy uniqueName="[Measures].[总成本X]" caption="总成本X" measure="1" displayFolder="" measureGroup="销售表格" count="0"/>
    <cacheHierarchy uniqueName="[Measures].[%收益率]" caption="%收益率" measure="1" displayFolder="" measureGroup="销售表格" count="0" oneField="1">
      <fieldsUsage count="1">
        <fieldUsage x="2"/>
      </fieldsUsage>
    </cacheHierarchy>
    <cacheHierarchy uniqueName="[Measures].[平均收益]" caption="平均收益" measure="1" displayFolder="" measureGroup="销售表格" count="0" oneField="1">
      <fieldsUsage count="1">
        <fieldUsage x="3"/>
      </fieldsUsage>
    </cacheHierarchy>
    <cacheHierarchy uniqueName="[Measures].[销售额年度累计]" caption="销售额年度累计" measure="1" displayFolder="" measureGroup="销售表格" count="0"/>
    <cacheHierarchy uniqueName="[Measures].[标题]" caption="标题" measure="1" displayFolder="" measureGroup="销售表格" count="0"/>
    <cacheHierarchy uniqueName="[Measures].[__XL_Count 销售表格]" caption="__XL_Count 销售表格" measure="1" displayFolder="" measureGroup="销售表格" count="0" hidden="1"/>
    <cacheHierarchy uniqueName="[Measures].[__XL_Count 负责人表]" caption="__XL_Count 负责人表" measure="1" displayFolder="" measureGroup="负责人表" count="0" hidden="1"/>
    <cacheHierarchy uniqueName="[Measures].[__XL_Count 产品售价表]" caption="__XL_Count 产品售价表" measure="1" displayFolder="" measureGroup="产品售价表" count="0" hidden="1"/>
    <cacheHierarchy uniqueName="[Measures].[__XL_Count Calendar]" caption="__XL_Count Calendar" measure="1" displayFolder="" measureGroup="日历" count="0" hidden="1"/>
    <cacheHierarchy uniqueName="[Measures].[__No measures defined]" caption="__No measures defined" measure="1" displayFolder="" count="0" hidden="1"/>
    <cacheHierarchy uniqueName="[Measures].[以下项目的总和:销售数量]" caption="以下项目的总和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计数:销售数量]" caption="以下项目的计数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平均值:销售数量]" caption="以下项目的平均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最大值:销售数量]" caption="以下项目的最大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总和:总成本]" caption="以下项目的总和:总成本" measure="1" displayFolder="" measureGroup="销售表格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以下项目的总和:折扣]" caption="以下项目的总和:折扣" measure="1" displayFolder="" measureGroup="销售表格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5">
    <dimension measure="1" name="Measures" uniqueName="[Measures]" caption="Measures"/>
    <dimension name="产品售价表" uniqueName="[产品售价表]" caption="产品售价表"/>
    <dimension name="负责人表" uniqueName="[负责人表]" caption="负责人表"/>
    <dimension name="日历" uniqueName="[日历]" caption="日历"/>
    <dimension name="销售表格" uniqueName="[销售表格]" caption="销售表格"/>
  </dimensions>
  <measureGroups count="4">
    <measureGroup name="产品售价表" caption="产品售价表"/>
    <measureGroup name="负责人表" caption="负责人表"/>
    <measureGroup name="日历" caption="日历"/>
    <measureGroup name="销售表格" caption="销售表格"/>
  </measureGroups>
  <maps count="7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4285.901539351849" backgroundQuery="1" createdVersion="6" refreshedVersion="6" minRefreshableVersion="3" recordCount="0" supportSubquery="1" supportAdvancedDrill="1" xr:uid="{5424F4BC-79EE-469C-ABC2-98D25F1C6607}">
  <cacheSource type="external" connectionId="2"/>
  <cacheFields count="7">
    <cacheField name="[负责人表].[负责区域].[负责区域]" caption="负责区域" numFmtId="0" hierarchy="8" level="1">
      <sharedItems count="6">
        <s v="福建"/>
        <s v="广东"/>
        <s v="河南"/>
        <s v="湖北"/>
        <s v="湖南"/>
        <s v="四川"/>
      </sharedItems>
      <extLst>
        <ext xmlns:x15="http://schemas.microsoft.com/office/spreadsheetml/2010/11/main" uri="{4F2E5C28-24EA-4eb8-9CBF-B6C8F9C3D259}">
          <x15:cachedUniqueNames>
            <x15:cachedUniqueName index="0" name="[负责人表].[负责区域].&amp;[福建]"/>
            <x15:cachedUniqueName index="1" name="[负责人表].[负责区域].&amp;[广东]"/>
            <x15:cachedUniqueName index="2" name="[负责人表].[负责区域].&amp;[河南]"/>
            <x15:cachedUniqueName index="3" name="[负责人表].[负责区域].&amp;[湖北]"/>
            <x15:cachedUniqueName index="4" name="[负责人表].[负责区域].&amp;[湖南]"/>
            <x15:cachedUniqueName index="5" name="[负责人表].[负责区域].&amp;[四川]"/>
          </x15:cachedUniqueNames>
        </ext>
      </extLst>
    </cacheField>
    <cacheField name="[负责人表].[负责人姓名].[负责人姓名]" caption="负责人姓名" numFmtId="0" hierarchy="7" level="1">
      <sharedItems count="25">
        <s v="李小璐"/>
        <s v="杨丞琳"/>
        <s v="张靓颖"/>
        <s v="刘涛"/>
        <s v="谢娜"/>
        <s v="应采儿"/>
        <s v="周笔畅"/>
        <s v="李宇春"/>
        <s v="林心如"/>
        <s v="马苏"/>
        <s v="何炅"/>
        <s v="李易峰"/>
        <s v="容祖儿"/>
        <s v="赵薇"/>
        <s v="陈乔恩"/>
        <s v="范冰冰"/>
        <s v="秦岚"/>
        <s v="杨幂"/>
        <s v="张杰"/>
        <s v="韩庚"/>
        <s v="韩雪"/>
        <s v="林依晨"/>
        <s v="刘德华"/>
        <s v="魏晨"/>
        <s v="羽泉"/>
      </sharedItems>
      <extLst>
        <ext xmlns:x15="http://schemas.microsoft.com/office/spreadsheetml/2010/11/main" uri="{4F2E5C28-24EA-4eb8-9CBF-B6C8F9C3D259}">
          <x15:cachedUniqueNames>
            <x15:cachedUniqueName index="0" name="[负责人表].[负责人姓名].&amp;[李小璐]"/>
            <x15:cachedUniqueName index="1" name="[负责人表].[负责人姓名].&amp;[杨丞琳]"/>
            <x15:cachedUniqueName index="2" name="[负责人表].[负责人姓名].&amp;[张靓颖]"/>
            <x15:cachedUniqueName index="3" name="[负责人表].[负责人姓名].&amp;[刘涛]"/>
            <x15:cachedUniqueName index="4" name="[负责人表].[负责人姓名].&amp;[谢娜]"/>
            <x15:cachedUniqueName index="5" name="[负责人表].[负责人姓名].&amp;[应采儿]"/>
            <x15:cachedUniqueName index="6" name="[负责人表].[负责人姓名].&amp;[周笔畅]"/>
            <x15:cachedUniqueName index="7" name="[负责人表].[负责人姓名].&amp;[李宇春]"/>
            <x15:cachedUniqueName index="8" name="[负责人表].[负责人姓名].&amp;[林心如]"/>
            <x15:cachedUniqueName index="9" name="[负责人表].[负责人姓名].&amp;[马苏]"/>
            <x15:cachedUniqueName index="10" name="[负责人表].[负责人姓名].&amp;[何炅]"/>
            <x15:cachedUniqueName index="11" name="[负责人表].[负责人姓名].&amp;[李易峰]"/>
            <x15:cachedUniqueName index="12" name="[负责人表].[负责人姓名].&amp;[容祖儿]"/>
            <x15:cachedUniqueName index="13" name="[负责人表].[负责人姓名].&amp;[赵薇]"/>
            <x15:cachedUniqueName index="14" name="[负责人表].[负责人姓名].&amp;[陈乔恩]"/>
            <x15:cachedUniqueName index="15" name="[负责人表].[负责人姓名].&amp;[范冰冰]"/>
            <x15:cachedUniqueName index="16" name="[负责人表].[负责人姓名].&amp;[秦岚]"/>
            <x15:cachedUniqueName index="17" name="[负责人表].[负责人姓名].&amp;[杨幂]"/>
            <x15:cachedUniqueName index="18" name="[负责人表].[负责人姓名].&amp;[张杰]"/>
            <x15:cachedUniqueName index="19" name="[负责人表].[负责人姓名].&amp;[韩庚]"/>
            <x15:cachedUniqueName index="20" name="[负责人表].[负责人姓名].&amp;[韩雪]"/>
            <x15:cachedUniqueName index="21" name="[负责人表].[负责人姓名].&amp;[林依晨]"/>
            <x15:cachedUniqueName index="22" name="[负责人表].[负责人姓名].&amp;[刘德华]"/>
            <x15:cachedUniqueName index="23" name="[负责人表].[负责人姓名].&amp;[魏晨]"/>
            <x15:cachedUniqueName index="24" name="[负责人表].[负责人姓名].&amp;[羽泉]"/>
          </x15:cachedUniqueNames>
        </ext>
      </extLst>
    </cacheField>
    <cacheField name="[Measures].[平均每日销售额]" caption="平均每日销售额" numFmtId="0" hierarchy="34" level="32767"/>
    <cacheField name="[日历].[Date Hierarchy].[Year]" caption="Year" numFmtId="0" hierarchy="10" level="1">
      <sharedItems containsSemiMixedTypes="0" containsNonDate="0" containsString="0"/>
    </cacheField>
    <cacheField name="[日历].[Date Hierarchy].[Month]" caption="Month" numFmtId="0" hierarchy="10" level="2">
      <sharedItems containsSemiMixedTypes="0" containsNonDate="0" containsString="0"/>
    </cacheField>
    <cacheField name="[日历].[Date Hierarchy].[DateColumn]" caption="DateColumn" numFmtId="0" hierarchy="10" level="3">
      <sharedItems containsSemiMixedTypes="0" containsNonDate="0" containsString="0"/>
    </cacheField>
    <cacheField name="[产品售价表].[类别名称].[类别名称]" caption="类别名称" numFmtId="0" hierarchy="2" level="1">
      <sharedItems containsSemiMixedTypes="0" containsNonDate="0" containsString="0"/>
    </cacheField>
  </cacheFields>
  <cacheHierarchies count="51">
    <cacheHierarchy uniqueName="[产品售价表].[产品名称]" caption="产品名称" attribute="1" defaultMemberUniqueName="[产品售价表].[产品名称].[All]" allUniqueName="[产品售价表].[产品名称].[All]" dimensionUniqueName="[产品售价表]" displayFolder="" count="0" memberValueDatatype="130" unbalanced="0"/>
    <cacheHierarchy uniqueName="[产品售价表].[零售价]" caption="零售价" attribute="1" defaultMemberUniqueName="[产品售价表].[零售价].[All]" allUniqueName="[产品售价表].[零售价].[All]" dimensionUniqueName="[产品售价表]" displayFolder="" count="0" memberValueDatatype="5" unbalanced="0"/>
    <cacheHierarchy uniqueName="[产品售价表].[类别名称]" caption="类别名称" attribute="1" defaultMemberUniqueName="[产品售价表].[类别名称].[All]" allUniqueName="[产品售价表].[类别名称].[All]" dimensionUniqueName="[产品售价表]" displayFolder="" count="2" memberValueDatatype="130" unbalanced="0">
      <fieldsUsage count="2">
        <fieldUsage x="-1"/>
        <fieldUsage x="6"/>
      </fieldsUsage>
    </cacheHierarchy>
    <cacheHierarchy uniqueName="[产品售价表].[供应商名称]" caption="供应商名称" attribute="1" defaultMemberUniqueName="[产品售价表].[供应商名称].[All]" allUniqueName="[产品售价表].[供应商名称].[All]" dimensionUniqueName="[产品售价表]" displayFolder="" count="0" memberValueDatatype="130" unbalanced="0"/>
    <cacheHierarchy uniqueName="[产品售价表].[城市]" caption="城市" attribute="1" defaultMemberUniqueName="[产品售价表].[城市].[All]" allUniqueName="[产品售价表].[城市].[All]" dimensionUniqueName="[产品售价表]" displayFolder="" count="0" memberValueDatatype="130" unbalanced="0"/>
    <cacheHierarchy uniqueName="[产品售价表].[省份]" caption="省份" attribute="1" defaultMemberUniqueName="[产品售价表].[省份].[All]" allUniqueName="[产品售价表].[省份].[All]" dimensionUniqueName="[产品售价表]" displayFolder="" count="0" memberValueDatatype="130" unbalanced="0"/>
    <cacheHierarchy uniqueName="[产品售价表].[E-mail]" caption="E-mail" attribute="1" defaultMemberUniqueName="[产品售价表].[E-mail].[All]" allUniqueName="[产品售价表].[E-mail].[All]" dimensionUniqueName="[产品售价表]" displayFolder="" count="0" memberValueDatatype="130" unbalanced="0"/>
    <cacheHierarchy uniqueName="[负责人表].[负责人姓名]" caption="负责人姓名" attribute="1" defaultMemberUniqueName="[负责人表].[负责人姓名].[All]" allUniqueName="[负责人表].[负责人姓名].[All]" dimensionUniqueName="[负责人表]" displayFolder="" count="2" memberValueDatatype="130" unbalanced="0">
      <fieldsUsage count="2">
        <fieldUsage x="-1"/>
        <fieldUsage x="1"/>
      </fieldsUsage>
    </cacheHierarchy>
    <cacheHierarchy uniqueName="[负责人表].[负责区域]" caption="负责区域" attribute="1" defaultMemberUniqueName="[负责人表].[负责区域].[All]" allUniqueName="[负责人表].[负责区域].[All]" dimensionUniqueName="[负责人表]" displayFolder="" count="2" memberValueDatatype="130" unbalanced="0">
      <fieldsUsage count="2">
        <fieldUsage x="-1"/>
        <fieldUsage x="0"/>
      </fieldsUsage>
    </cacheHierarchy>
    <cacheHierarchy uniqueName="[日历].[Date]" caption="Date" attribute="1" time="1" keyAttribute="1" defaultMemberUniqueName="[日历].[Date].[All]" allUniqueName="[日历].[Date].[All]" dimensionUniqueName="[日历]" displayFolder="" count="0" memberValueDatatype="7" unbalanced="0"/>
    <cacheHierarchy uniqueName="[日历].[Date Hierarchy]" caption="Date Hierarchy" time="1" defaultMemberUniqueName="[日历].[Date Hierarchy].[All]" allUniqueName="[日历].[Date Hierarchy].[All]" dimensionUniqueName="[日历]" displayFolder="" count="4" unbalanced="0">
      <fieldsUsage count="4">
        <fieldUsage x="-1"/>
        <fieldUsage x="3"/>
        <fieldUsage x="4"/>
        <fieldUsage x="5"/>
      </fieldsUsage>
    </cacheHierarchy>
    <cacheHierarchy uniqueName="[日历].[Month]" caption="Month" attribute="1" time="1" defaultMemberUniqueName="[日历].[Month].[All]" allUniqueName="[日历].[Month].[All]" dimensionUniqueName="[日历]" displayFolder="" count="0" memberValueDatatype="130" unbalanced="0"/>
    <cacheHierarchy uniqueName="[日历].[Year]" caption="Year" attribute="1" time="1" defaultMemberUniqueName="[日历].[Year].[All]" allUniqueName="[日历].[Year].[All]" dimensionUniqueName="[日历]" displayFolder="" count="0" memberValueDatatype="130" unbalanced="0"/>
    <cacheHierarchy uniqueName="[销售表格].[销售数量]" caption="销售数量" attribute="1" defaultMemberUniqueName="[销售表格].[销售数量].[All]" allUniqueName="[销售表格].[销售数量].[All]" dimensionUniqueName="[销售表格]" displayFolder="" count="0" memberValueDatatype="20" unbalanced="0"/>
    <cacheHierarchy uniqueName="[销售表格].[折扣]" caption="折扣" attribute="1" defaultMemberUniqueName="[销售表格].[折扣].[All]" allUniqueName="[销售表格].[折扣].[All]" dimensionUniqueName="[销售表格]" displayFolder="" count="0" memberValueDatatype="5" unbalanced="0"/>
    <cacheHierarchy uniqueName="[销售表格].[总成本]" caption="总成本" attribute="1" defaultMemberUniqueName="[销售表格].[总成本].[All]" allUniqueName="[销售表格].[总成本].[All]" dimensionUniqueName="[销售表格]" displayFolder="" count="0" memberValueDatatype="5" unbalanced="0"/>
    <cacheHierarchy uniqueName="[销售表格].[负责人]" caption="负责人" attribute="1" defaultMemberUniqueName="[销售表格].[负责人].[All]" allUniqueName="[销售表格].[负责人].[All]" dimensionUniqueName="[销售表格]" displayFolder="" count="0" memberValueDatatype="130" unbalanced="0"/>
    <cacheHierarchy uniqueName="[销售表格].[负责区域]" caption="负责区域" attribute="1" defaultMemberUniqueName="[销售表格].[负责区域].[All]" allUniqueName="[销售表格].[负责区域].[All]" dimensionUniqueName="[销售表格]" displayFolder="" count="0" memberValueDatatype="130" unbalanced="0"/>
    <cacheHierarchy uniqueName="[销售表格].[销售额]" caption="销售额" attribute="1" defaultMemberUniqueName="[销售表格].[销售额].[All]" allUniqueName="[销售表格].[销售额].[All]" dimensionUniqueName="[销售表格]" displayFolder="" count="0" memberValueDatatype="5" unbalanced="0"/>
    <cacheHierarchy uniqueName="[销售表格].[收益]" caption="收益" attribute="1" defaultMemberUniqueName="[销售表格].[收益].[All]" allUniqueName="[销售表格].[收益].[All]" dimensionUniqueName="[销售表格]" displayFolder="" count="0" memberValueDatatype="5" unbalanced="0"/>
    <cacheHierarchy uniqueName="[产品售价表].[产品ID]" caption="产品ID" attribute="1" defaultMemberUniqueName="[产品售价表].[产品ID].[All]" allUniqueName="[产品售价表].[产品ID].[All]" dimensionUniqueName="[产品售价表]" displayFolder="" count="0" memberValueDatatype="130" unbalanced="0" hidden="1"/>
    <cacheHierarchy uniqueName="[产品售价表].[供应商ID]" caption="供应商ID" attribute="1" defaultMemberUniqueName="[产品售价表].[供应商ID].[All]" allUniqueName="[产品售价表].[供应商ID].[All]" dimensionUniqueName="[产品售价表]" displayFolder="" count="0" memberValueDatatype="130" unbalanced="0" hidden="1"/>
    <cacheHierarchy uniqueName="[产品售价表].[类别ID]" caption="类别ID" attribute="1" defaultMemberUniqueName="[产品售价表].[类别ID].[All]" allUniqueName="[产品售价表].[类别ID].[All]" dimensionUniqueName="[产品售价表]" displayFolder="" count="0" memberValueDatatype="130" unbalanced="0" hidden="1"/>
    <cacheHierarchy uniqueName="[负责人表].[负责人ID]" caption="负责人ID" attribute="1" defaultMemberUniqueName="[负责人表].[负责人ID].[All]" allUniqueName="[负责人表].[负责人ID].[All]" dimensionUniqueName="[负责人表]" displayFolder="" count="0" memberValueDatatype="130" unbalanced="0" hidden="1"/>
    <cacheHierarchy uniqueName="[日历].[Day Of Week]" caption="Day Of Week" attribute="1" time="1" defaultMemberUniqueName="[日历].[Day Of Week].[All]" allUniqueName="[日历].[Day Of Week].[All]" dimensionUniqueName="[日历]" displayFolder="" count="0" memberValueDatatype="130" unbalanced="0" hidden="1"/>
    <cacheHierarchy uniqueName="[日历].[Month Number]" caption="Month Number" attribute="1" time="1" defaultMemberUniqueName="[日历].[Month Number].[All]" allUniqueName="[日历].[Month Number].[All]" dimensionUniqueName="[日历]" displayFolder="" count="0" memberValueDatatype="20" unbalanced="0" hidden="1"/>
    <cacheHierarchy uniqueName="[日历].[Year Number]" caption="Year Number" attribute="1" time="1" defaultMemberUniqueName="[日历].[Year Number].[All]" allUniqueName="[日历].[Year Number].[All]" dimensionUniqueName="[日历]" displayFolder="" count="0" memberValueDatatype="20" unbalanced="0" hidden="1"/>
    <cacheHierarchy uniqueName="[销售表格].[产品ID]" caption="产品ID" attribute="1" defaultMemberUniqueName="[销售表格].[产品ID].[All]" allUniqueName="[销售表格].[产品ID].[All]" dimensionUniqueName="[销售表格]" displayFolder="" count="0" memberValueDatatype="130" unbalanced="0" hidden="1"/>
    <cacheHierarchy uniqueName="[销售表格].[负责人ID]" caption="负责人ID" attribute="1" defaultMemberUniqueName="[销售表格].[负责人ID].[All]" allUniqueName="[销售表格].[负责人ID].[All]" dimensionUniqueName="[销售表格]" displayFolder="" count="0" memberValueDatatype="130" unbalanced="0" hidden="1"/>
    <cacheHierarchy uniqueName="[销售表格].[日期]" caption="日期" attribute="1" time="1" defaultMemberUniqueName="[销售表格].[日期].[All]" allUniqueName="[销售表格].[日期].[All]" dimensionUniqueName="[销售表格]" displayFolder="" count="0" memberValueDatatype="7" unbalanced="0" hidden="1"/>
    <cacheHierarchy uniqueName="[Measures].[总销售额X]" caption="总销售额X" measure="1" displayFolder="" measureGroup="销售表格" count="0"/>
    <cacheHierarchy uniqueName="[Measures].[总收益X]" caption="总收益X" measure="1" displayFolder="" measureGroup="销售表格" count="0"/>
    <cacheHierarchy uniqueName="[Measures].[不变总收益]" caption="不变总收益" measure="1" displayFolder="" measureGroup="销售表格" count="0"/>
    <cacheHierarchy uniqueName="[Measures].[单品收益占比]" caption="单品收益占比" measure="1" displayFolder="" measureGroup="销售表格" count="0"/>
    <cacheHierarchy uniqueName="[Measures].[平均每日销售额]" caption="平均每日销售额" measure="1" displayFolder="" measureGroup="负责人表" count="0" oneField="1">
      <fieldsUsage count="1">
        <fieldUsage x="2"/>
      </fieldsUsage>
    </cacheHierarchy>
    <cacheHierarchy uniqueName="[Measures].[总成本X]" caption="总成本X" measure="1" displayFolder="" measureGroup="销售表格" count="0"/>
    <cacheHierarchy uniqueName="[Measures].[%收益率]" caption="%收益率" measure="1" displayFolder="" measureGroup="销售表格" count="0"/>
    <cacheHierarchy uniqueName="[Measures].[平均收益]" caption="平均收益" measure="1" displayFolder="" measureGroup="销售表格" count="0"/>
    <cacheHierarchy uniqueName="[Measures].[销售额年度累计]" caption="销售额年度累计" measure="1" displayFolder="" measureGroup="销售表格" count="0"/>
    <cacheHierarchy uniqueName="[Measures].[标题]" caption="标题" measure="1" displayFolder="" measureGroup="销售表格" count="0"/>
    <cacheHierarchy uniqueName="[Measures].[__XL_Count 销售表格]" caption="__XL_Count 销售表格" measure="1" displayFolder="" measureGroup="销售表格" count="0" hidden="1"/>
    <cacheHierarchy uniqueName="[Measures].[__XL_Count 负责人表]" caption="__XL_Count 负责人表" measure="1" displayFolder="" measureGroup="负责人表" count="0" hidden="1"/>
    <cacheHierarchy uniqueName="[Measures].[__XL_Count 产品售价表]" caption="__XL_Count 产品售价表" measure="1" displayFolder="" measureGroup="产品售价表" count="0" hidden="1"/>
    <cacheHierarchy uniqueName="[Measures].[__XL_Count Calendar]" caption="__XL_Count Calendar" measure="1" displayFolder="" measureGroup="日历" count="0" hidden="1"/>
    <cacheHierarchy uniqueName="[Measures].[__No measures defined]" caption="__No measures defined" measure="1" displayFolder="" count="0" hidden="1"/>
    <cacheHierarchy uniqueName="[Measures].[以下项目的总和:销售数量]" caption="以下项目的总和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计数:销售数量]" caption="以下项目的计数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平均值:销售数量]" caption="以下项目的平均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最大值:销售数量]" caption="以下项目的最大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总和:总成本]" caption="以下项目的总和:总成本" measure="1" displayFolder="" measureGroup="销售表格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以下项目的总和:折扣]" caption="以下项目的总和:折扣" measure="1" displayFolder="" measureGroup="销售表格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5">
    <dimension measure="1" name="Measures" uniqueName="[Measures]" caption="Measures"/>
    <dimension name="产品售价表" uniqueName="[产品售价表]" caption="产品售价表"/>
    <dimension name="负责人表" uniqueName="[负责人表]" caption="负责人表"/>
    <dimension name="日历" uniqueName="[日历]" caption="日历"/>
    <dimension name="销售表格" uniqueName="[销售表格]" caption="销售表格"/>
  </dimensions>
  <measureGroups count="4">
    <measureGroup name="产品售价表" caption="产品售价表"/>
    <measureGroup name="负责人表" caption="负责人表"/>
    <measureGroup name="日历" caption="日历"/>
    <measureGroup name="销售表格" caption="销售表格"/>
  </measureGroups>
  <maps count="7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4285.901541087966" backgroundQuery="1" createdVersion="6" refreshedVersion="6" minRefreshableVersion="3" recordCount="0" supportSubquery="1" supportAdvancedDrill="1" xr:uid="{0273F72F-C3C5-4501-8789-63111653F1BC}">
  <cacheSource type="external" connectionId="2"/>
  <cacheFields count="4">
    <cacheField name="[日历].[Year].[Year]" caption="Year" numFmtId="0" hierarchy="12" level="1">
      <sharedItems count="7">
        <s v="2017年"/>
        <s v="2018年"/>
        <s v="2019年"/>
        <s v="2020年"/>
        <s v="2021年"/>
        <s v="2022年"/>
        <s v="2023年"/>
      </sharedItems>
      <extLst>
        <ext xmlns:x15="http://schemas.microsoft.com/office/spreadsheetml/2010/11/main" uri="{4F2E5C28-24EA-4eb8-9CBF-B6C8F9C3D259}">
          <x15:cachedUniqueNames>
            <x15:cachedUniqueName index="0" name="[日历].[Year].&amp;[2017年]"/>
            <x15:cachedUniqueName index="1" name="[日历].[Year].&amp;[2018年]"/>
            <x15:cachedUniqueName index="2" name="[日历].[Year].&amp;[2019年]"/>
            <x15:cachedUniqueName index="3" name="[日历].[Year].&amp;[2020年]"/>
            <x15:cachedUniqueName index="4" name="[日历].[Year].&amp;[2021年]"/>
            <x15:cachedUniqueName index="5" name="[日历].[Year].&amp;[2022年]"/>
            <x15:cachedUniqueName index="6" name="[日历].[Year].&amp;[2023年]"/>
          </x15:cachedUniqueNames>
        </ext>
      </extLst>
    </cacheField>
    <cacheField name="[日历].[Month].[Month]" caption="Month" numFmtId="0" hierarchy="11" level="1">
      <sharedItems count="12">
        <s v="10月"/>
        <s v="11月"/>
        <s v="12月"/>
        <s v="1月"/>
        <s v="2月"/>
        <s v="3月"/>
        <s v="4月"/>
        <s v="5月"/>
        <s v="6月"/>
        <s v="7月"/>
        <s v="8月"/>
        <s v="9月"/>
      </sharedItems>
      <extLst>
        <ext xmlns:x15="http://schemas.microsoft.com/office/spreadsheetml/2010/11/main" uri="{4F2E5C28-24EA-4eb8-9CBF-B6C8F9C3D259}">
          <x15:cachedUniqueNames>
            <x15:cachedUniqueName index="0" name="[日历].[Month].&amp;[10月]"/>
            <x15:cachedUniqueName index="1" name="[日历].[Month].&amp;[11月]"/>
            <x15:cachedUniqueName index="2" name="[日历].[Month].&amp;[12月]"/>
            <x15:cachedUniqueName index="3" name="[日历].[Month].&amp;[1月]"/>
            <x15:cachedUniqueName index="4" name="[日历].[Month].&amp;[2月]"/>
            <x15:cachedUniqueName index="5" name="[日历].[Month].&amp;[3月]"/>
            <x15:cachedUniqueName index="6" name="[日历].[Month].&amp;[4月]"/>
            <x15:cachedUniqueName index="7" name="[日历].[Month].&amp;[5月]"/>
            <x15:cachedUniqueName index="8" name="[日历].[Month].&amp;[6月]"/>
            <x15:cachedUniqueName index="9" name="[日历].[Month].&amp;[7月]"/>
            <x15:cachedUniqueName index="10" name="[日历].[Month].&amp;[8月]"/>
            <x15:cachedUniqueName index="11" name="[日历].[Month].&amp;[9月]"/>
          </x15:cachedUniqueNames>
        </ext>
      </extLst>
    </cacheField>
    <cacheField name="[Measures].[销售额年度累计]" caption="销售额年度累计" numFmtId="0" hierarchy="38" level="32767"/>
    <cacheField name="[产品售价表].[类别名称].[类别名称]" caption="类别名称" numFmtId="0" hierarchy="2" level="1">
      <sharedItems containsSemiMixedTypes="0" containsNonDate="0" containsString="0"/>
    </cacheField>
  </cacheFields>
  <cacheHierarchies count="51">
    <cacheHierarchy uniqueName="[产品售价表].[产品名称]" caption="产品名称" attribute="1" defaultMemberUniqueName="[产品售价表].[产品名称].[All]" allUniqueName="[产品售价表].[产品名称].[All]" dimensionUniqueName="[产品售价表]" displayFolder="" count="0" memberValueDatatype="130" unbalanced="0"/>
    <cacheHierarchy uniqueName="[产品售价表].[零售价]" caption="零售价" attribute="1" defaultMemberUniqueName="[产品售价表].[零售价].[All]" allUniqueName="[产品售价表].[零售价].[All]" dimensionUniqueName="[产品售价表]" displayFolder="" count="0" memberValueDatatype="5" unbalanced="0"/>
    <cacheHierarchy uniqueName="[产品售价表].[类别名称]" caption="类别名称" attribute="1" defaultMemberUniqueName="[产品售价表].[类别名称].[All]" allUniqueName="[产品售价表].[类别名称].[All]" dimensionUniqueName="[产品售价表]" displayFolder="" count="2" memberValueDatatype="130" unbalanced="0">
      <fieldsUsage count="2">
        <fieldUsage x="-1"/>
        <fieldUsage x="3"/>
      </fieldsUsage>
    </cacheHierarchy>
    <cacheHierarchy uniqueName="[产品售价表].[供应商名称]" caption="供应商名称" attribute="1" defaultMemberUniqueName="[产品售价表].[供应商名称].[All]" allUniqueName="[产品售价表].[供应商名称].[All]" dimensionUniqueName="[产品售价表]" displayFolder="" count="0" memberValueDatatype="130" unbalanced="0"/>
    <cacheHierarchy uniqueName="[产品售价表].[城市]" caption="城市" attribute="1" defaultMemberUniqueName="[产品售价表].[城市].[All]" allUniqueName="[产品售价表].[城市].[All]" dimensionUniqueName="[产品售价表]" displayFolder="" count="0" memberValueDatatype="130" unbalanced="0"/>
    <cacheHierarchy uniqueName="[产品售价表].[省份]" caption="省份" attribute="1" defaultMemberUniqueName="[产品售价表].[省份].[All]" allUniqueName="[产品售价表].[省份].[All]" dimensionUniqueName="[产品售价表]" displayFolder="" count="0" memberValueDatatype="130" unbalanced="0"/>
    <cacheHierarchy uniqueName="[产品售价表].[E-mail]" caption="E-mail" attribute="1" defaultMemberUniqueName="[产品售价表].[E-mail].[All]" allUniqueName="[产品售价表].[E-mail].[All]" dimensionUniqueName="[产品售价表]" displayFolder="" count="0" memberValueDatatype="130" unbalanced="0"/>
    <cacheHierarchy uniqueName="[负责人表].[负责人姓名]" caption="负责人姓名" attribute="1" defaultMemberUniqueName="[负责人表].[负责人姓名].[All]" allUniqueName="[负责人表].[负责人姓名].[All]" dimensionUniqueName="[负责人表]" displayFolder="" count="0" memberValueDatatype="130" unbalanced="0"/>
    <cacheHierarchy uniqueName="[负责人表].[负责区域]" caption="负责区域" attribute="1" defaultMemberUniqueName="[负责人表].[负责区域].[All]" allUniqueName="[负责人表].[负责区域].[All]" dimensionUniqueName="[负责人表]" displayFolder="" count="0" memberValueDatatype="130" unbalanced="0"/>
    <cacheHierarchy uniqueName="[日历].[Date]" caption="Date" attribute="1" time="1" keyAttribute="1" defaultMemberUniqueName="[日历].[Date].[All]" allUniqueName="[日历].[Date].[All]" dimensionUniqueName="[日历]" displayFolder="" count="0" memberValueDatatype="7" unbalanced="0"/>
    <cacheHierarchy uniqueName="[日历].[Date Hierarchy]" caption="Date Hierarchy" time="1" defaultMemberUniqueName="[日历].[Date Hierarchy].[All]" allUniqueName="[日历].[Date Hierarchy].[All]" dimensionUniqueName="[日历]" displayFolder="" count="0" unbalanced="0"/>
    <cacheHierarchy uniqueName="[日历].[Month]" caption="Month" attribute="1" time="1" defaultMemberUniqueName="[日历].[Month].[All]" allUniqueName="[日历].[Month].[All]" dimensionUniqueName="[日历]" displayFolder="" count="2" memberValueDatatype="130" unbalanced="0">
      <fieldsUsage count="2">
        <fieldUsage x="-1"/>
        <fieldUsage x="1"/>
      </fieldsUsage>
    </cacheHierarchy>
    <cacheHierarchy uniqueName="[日历].[Year]" caption="Year" attribute="1" time="1" defaultMemberUniqueName="[日历].[Year].[All]" allUniqueName="[日历].[Year].[All]" dimensionUniqueName="[日历]" displayFolder="" count="2" memberValueDatatype="130" unbalanced="0">
      <fieldsUsage count="2">
        <fieldUsage x="-1"/>
        <fieldUsage x="0"/>
      </fieldsUsage>
    </cacheHierarchy>
    <cacheHierarchy uniqueName="[销售表格].[销售数量]" caption="销售数量" attribute="1" defaultMemberUniqueName="[销售表格].[销售数量].[All]" allUniqueName="[销售表格].[销售数量].[All]" dimensionUniqueName="[销售表格]" displayFolder="" count="0" memberValueDatatype="20" unbalanced="0"/>
    <cacheHierarchy uniqueName="[销售表格].[折扣]" caption="折扣" attribute="1" defaultMemberUniqueName="[销售表格].[折扣].[All]" allUniqueName="[销售表格].[折扣].[All]" dimensionUniqueName="[销售表格]" displayFolder="" count="0" memberValueDatatype="5" unbalanced="0"/>
    <cacheHierarchy uniqueName="[销售表格].[总成本]" caption="总成本" attribute="1" defaultMemberUniqueName="[销售表格].[总成本].[All]" allUniqueName="[销售表格].[总成本].[All]" dimensionUniqueName="[销售表格]" displayFolder="" count="0" memberValueDatatype="5" unbalanced="0"/>
    <cacheHierarchy uniqueName="[销售表格].[负责人]" caption="负责人" attribute="1" defaultMemberUniqueName="[销售表格].[负责人].[All]" allUniqueName="[销售表格].[负责人].[All]" dimensionUniqueName="[销售表格]" displayFolder="" count="0" memberValueDatatype="130" unbalanced="0"/>
    <cacheHierarchy uniqueName="[销售表格].[负责区域]" caption="负责区域" attribute="1" defaultMemberUniqueName="[销售表格].[负责区域].[All]" allUniqueName="[销售表格].[负责区域].[All]" dimensionUniqueName="[销售表格]" displayFolder="" count="0" memberValueDatatype="130" unbalanced="0"/>
    <cacheHierarchy uniqueName="[销售表格].[销售额]" caption="销售额" attribute="1" defaultMemberUniqueName="[销售表格].[销售额].[All]" allUniqueName="[销售表格].[销售额].[All]" dimensionUniqueName="[销售表格]" displayFolder="" count="0" memberValueDatatype="5" unbalanced="0"/>
    <cacheHierarchy uniqueName="[销售表格].[收益]" caption="收益" attribute="1" defaultMemberUniqueName="[销售表格].[收益].[All]" allUniqueName="[销售表格].[收益].[All]" dimensionUniqueName="[销售表格]" displayFolder="" count="0" memberValueDatatype="5" unbalanced="0"/>
    <cacheHierarchy uniqueName="[产品售价表].[产品ID]" caption="产品ID" attribute="1" defaultMemberUniqueName="[产品售价表].[产品ID].[All]" allUniqueName="[产品售价表].[产品ID].[All]" dimensionUniqueName="[产品售价表]" displayFolder="" count="0" memberValueDatatype="130" unbalanced="0" hidden="1"/>
    <cacheHierarchy uniqueName="[产品售价表].[供应商ID]" caption="供应商ID" attribute="1" defaultMemberUniqueName="[产品售价表].[供应商ID].[All]" allUniqueName="[产品售价表].[供应商ID].[All]" dimensionUniqueName="[产品售价表]" displayFolder="" count="0" memberValueDatatype="130" unbalanced="0" hidden="1"/>
    <cacheHierarchy uniqueName="[产品售价表].[类别ID]" caption="类别ID" attribute="1" defaultMemberUniqueName="[产品售价表].[类别ID].[All]" allUniqueName="[产品售价表].[类别ID].[All]" dimensionUniqueName="[产品售价表]" displayFolder="" count="0" memberValueDatatype="130" unbalanced="0" hidden="1"/>
    <cacheHierarchy uniqueName="[负责人表].[负责人ID]" caption="负责人ID" attribute="1" defaultMemberUniqueName="[负责人表].[负责人ID].[All]" allUniqueName="[负责人表].[负责人ID].[All]" dimensionUniqueName="[负责人表]" displayFolder="" count="0" memberValueDatatype="130" unbalanced="0" hidden="1"/>
    <cacheHierarchy uniqueName="[日历].[Day Of Week]" caption="Day Of Week" attribute="1" time="1" defaultMemberUniqueName="[日历].[Day Of Week].[All]" allUniqueName="[日历].[Day Of Week].[All]" dimensionUniqueName="[日历]" displayFolder="" count="0" memberValueDatatype="130" unbalanced="0" hidden="1"/>
    <cacheHierarchy uniqueName="[日历].[Month Number]" caption="Month Number" attribute="1" time="1" defaultMemberUniqueName="[日历].[Month Number].[All]" allUniqueName="[日历].[Month Number].[All]" dimensionUniqueName="[日历]" displayFolder="" count="0" memberValueDatatype="20" unbalanced="0" hidden="1"/>
    <cacheHierarchy uniqueName="[日历].[Year Number]" caption="Year Number" attribute="1" time="1" defaultMemberUniqueName="[日历].[Year Number].[All]" allUniqueName="[日历].[Year Number].[All]" dimensionUniqueName="[日历]" displayFolder="" count="0" memberValueDatatype="20" unbalanced="0" hidden="1"/>
    <cacheHierarchy uniqueName="[销售表格].[产品ID]" caption="产品ID" attribute="1" defaultMemberUniqueName="[销售表格].[产品ID].[All]" allUniqueName="[销售表格].[产品ID].[All]" dimensionUniqueName="[销售表格]" displayFolder="" count="0" memberValueDatatype="130" unbalanced="0" hidden="1"/>
    <cacheHierarchy uniqueName="[销售表格].[负责人ID]" caption="负责人ID" attribute="1" defaultMemberUniqueName="[销售表格].[负责人ID].[All]" allUniqueName="[销售表格].[负责人ID].[All]" dimensionUniqueName="[销售表格]" displayFolder="" count="0" memberValueDatatype="130" unbalanced="0" hidden="1"/>
    <cacheHierarchy uniqueName="[销售表格].[日期]" caption="日期" attribute="1" time="1" defaultMemberUniqueName="[销售表格].[日期].[All]" allUniqueName="[销售表格].[日期].[All]" dimensionUniqueName="[销售表格]" displayFolder="" count="0" memberValueDatatype="7" unbalanced="0" hidden="1"/>
    <cacheHierarchy uniqueName="[Measures].[总销售额X]" caption="总销售额X" measure="1" displayFolder="" measureGroup="销售表格" count="0"/>
    <cacheHierarchy uniqueName="[Measures].[总收益X]" caption="总收益X" measure="1" displayFolder="" measureGroup="销售表格" count="0"/>
    <cacheHierarchy uniqueName="[Measures].[不变总收益]" caption="不变总收益" measure="1" displayFolder="" measureGroup="销售表格" count="0"/>
    <cacheHierarchy uniqueName="[Measures].[单品收益占比]" caption="单品收益占比" measure="1" displayFolder="" measureGroup="销售表格" count="0"/>
    <cacheHierarchy uniqueName="[Measures].[平均每日销售额]" caption="平均每日销售额" measure="1" displayFolder="" measureGroup="负责人表" count="0"/>
    <cacheHierarchy uniqueName="[Measures].[总成本X]" caption="总成本X" measure="1" displayFolder="" measureGroup="销售表格" count="0"/>
    <cacheHierarchy uniqueName="[Measures].[%收益率]" caption="%收益率" measure="1" displayFolder="" measureGroup="销售表格" count="0"/>
    <cacheHierarchy uniqueName="[Measures].[平均收益]" caption="平均收益" measure="1" displayFolder="" measureGroup="销售表格" count="0"/>
    <cacheHierarchy uniqueName="[Measures].[销售额年度累计]" caption="销售额年度累计" measure="1" displayFolder="" measureGroup="销售表格" count="0" oneField="1">
      <fieldsUsage count="1">
        <fieldUsage x="2"/>
      </fieldsUsage>
    </cacheHierarchy>
    <cacheHierarchy uniqueName="[Measures].[标题]" caption="标题" measure="1" displayFolder="" measureGroup="销售表格" count="0"/>
    <cacheHierarchy uniqueName="[Measures].[__XL_Count 销售表格]" caption="__XL_Count 销售表格" measure="1" displayFolder="" measureGroup="销售表格" count="0" hidden="1"/>
    <cacheHierarchy uniqueName="[Measures].[__XL_Count 负责人表]" caption="__XL_Count 负责人表" measure="1" displayFolder="" measureGroup="负责人表" count="0" hidden="1"/>
    <cacheHierarchy uniqueName="[Measures].[__XL_Count 产品售价表]" caption="__XL_Count 产品售价表" measure="1" displayFolder="" measureGroup="产品售价表" count="0" hidden="1"/>
    <cacheHierarchy uniqueName="[Measures].[__XL_Count Calendar]" caption="__XL_Count Calendar" measure="1" displayFolder="" measureGroup="日历" count="0" hidden="1"/>
    <cacheHierarchy uniqueName="[Measures].[__No measures defined]" caption="__No measures defined" measure="1" displayFolder="" count="0" hidden="1"/>
    <cacheHierarchy uniqueName="[Measures].[以下项目的总和:销售数量]" caption="以下项目的总和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计数:销售数量]" caption="以下项目的计数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平均值:销售数量]" caption="以下项目的平均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最大值:销售数量]" caption="以下项目的最大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总和:总成本]" caption="以下项目的总和:总成本" measure="1" displayFolder="" measureGroup="销售表格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以下项目的总和:折扣]" caption="以下项目的总和:折扣" measure="1" displayFolder="" measureGroup="销售表格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5">
    <dimension measure="1" name="Measures" uniqueName="[Measures]" caption="Measures"/>
    <dimension name="产品售价表" uniqueName="[产品售价表]" caption="产品售价表"/>
    <dimension name="负责人表" uniqueName="[负责人表]" caption="负责人表"/>
    <dimension name="日历" uniqueName="[日历]" caption="日历"/>
    <dimension name="销售表格" uniqueName="[销售表格]" caption="销售表格"/>
  </dimensions>
  <measureGroups count="4">
    <measureGroup name="产品售价表" caption="产品售价表"/>
    <measureGroup name="负责人表" caption="负责人表"/>
    <measureGroup name="日历" caption="日历"/>
    <measureGroup name="销售表格" caption="销售表格"/>
  </measureGroups>
  <maps count="7">
    <map measureGroup="0" dimension="1"/>
    <map measureGroup="1" dimension="2"/>
    <map measureGroup="2" dimension="3"/>
    <map measureGroup="3" dimension="1"/>
    <map measureGroup="3" dimension="2"/>
    <map measureGroup="3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xu james" refreshedDate="44285.901508680552" backgroundQuery="1" createdVersion="3" refreshedVersion="6" minRefreshableVersion="3" recordCount="0" supportSubquery="1" supportAdvancedDrill="1" xr:uid="{EC1AE4B7-F6E2-4D42-83AF-16BEC2ED4440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1">
    <cacheHierarchy uniqueName="[产品售价表].[产品名称]" caption="产品名称" attribute="1" defaultMemberUniqueName="[产品售价表].[产品名称].[All]" allUniqueName="[产品售价表].[产品名称].[All]" dimensionUniqueName="[产品售价表]" displayFolder="" count="0" memberValueDatatype="130" unbalanced="0"/>
    <cacheHierarchy uniqueName="[产品售价表].[零售价]" caption="零售价" attribute="1" defaultMemberUniqueName="[产品售价表].[零售价].[All]" allUniqueName="[产品售价表].[零售价].[All]" dimensionUniqueName="[产品售价表]" displayFolder="" count="0" memberValueDatatype="5" unbalanced="0"/>
    <cacheHierarchy uniqueName="[产品售价表].[类别名称]" caption="类别名称" attribute="1" defaultMemberUniqueName="[产品售价表].[类别名称].[All]" allUniqueName="[产品售价表].[类别名称].[All]" dimensionUniqueName="[产品售价表]" displayFolder="" count="2" memberValueDatatype="130" unbalanced="0"/>
    <cacheHierarchy uniqueName="[产品售价表].[供应商名称]" caption="供应商名称" attribute="1" defaultMemberUniqueName="[产品售价表].[供应商名称].[All]" allUniqueName="[产品售价表].[供应商名称].[All]" dimensionUniqueName="[产品售价表]" displayFolder="" count="0" memberValueDatatype="130" unbalanced="0"/>
    <cacheHierarchy uniqueName="[产品售价表].[城市]" caption="城市" attribute="1" defaultMemberUniqueName="[产品售价表].[城市].[All]" allUniqueName="[产品售价表].[城市].[All]" dimensionUniqueName="[产品售价表]" displayFolder="" count="0" memberValueDatatype="130" unbalanced="0"/>
    <cacheHierarchy uniqueName="[产品售价表].[省份]" caption="省份" attribute="1" defaultMemberUniqueName="[产品售价表].[省份].[All]" allUniqueName="[产品售价表].[省份].[All]" dimensionUniqueName="[产品售价表]" displayFolder="" count="0" memberValueDatatype="130" unbalanced="0"/>
    <cacheHierarchy uniqueName="[产品售价表].[E-mail]" caption="E-mail" attribute="1" defaultMemberUniqueName="[产品售价表].[E-mail].[All]" allUniqueName="[产品售价表].[E-mail].[All]" dimensionUniqueName="[产品售价表]" displayFolder="" count="0" memberValueDatatype="130" unbalanced="0"/>
    <cacheHierarchy uniqueName="[负责人表].[负责人姓名]" caption="负责人姓名" attribute="1" defaultMemberUniqueName="[负责人表].[负责人姓名].[All]" allUniqueName="[负责人表].[负责人姓名].[All]" dimensionUniqueName="[负责人表]" displayFolder="" count="0" memberValueDatatype="130" unbalanced="0"/>
    <cacheHierarchy uniqueName="[负责人表].[负责区域]" caption="负责区域" attribute="1" defaultMemberUniqueName="[负责人表].[负责区域].[All]" allUniqueName="[负责人表].[负责区域].[All]" dimensionUniqueName="[负责人表]" displayFolder="" count="0" memberValueDatatype="130" unbalanced="0"/>
    <cacheHierarchy uniqueName="[日历].[Date]" caption="Date" attribute="1" time="1" keyAttribute="1" defaultMemberUniqueName="[日历].[Date].[All]" allUniqueName="[日历].[Date].[All]" dimensionUniqueName="[日历]" displayFolder="" count="0" memberValueDatatype="7" unbalanced="0"/>
    <cacheHierarchy uniqueName="[日历].[Date Hierarchy]" caption="Date Hierarchy" time="1" defaultMemberUniqueName="[日历].[Date Hierarchy].[All]" allUniqueName="[日历].[Date Hierarchy].[All]" dimensionUniqueName="[日历]" displayFolder="" count="4" unbalanced="0"/>
    <cacheHierarchy uniqueName="[日历].[Month]" caption="Month" attribute="1" time="1" defaultMemberUniqueName="[日历].[Month].[All]" allUniqueName="[日历].[Month].[All]" dimensionUniqueName="[日历]" displayFolder="" count="0" memberValueDatatype="130" unbalanced="0"/>
    <cacheHierarchy uniqueName="[日历].[Year]" caption="Year" attribute="1" time="1" defaultMemberUniqueName="[日历].[Year].[All]" allUniqueName="[日历].[Year].[All]" dimensionUniqueName="[日历]" displayFolder="" count="0" memberValueDatatype="130" unbalanced="0"/>
    <cacheHierarchy uniqueName="[销售表格].[销售数量]" caption="销售数量" attribute="1" defaultMemberUniqueName="[销售表格].[销售数量].[All]" allUniqueName="[销售表格].[销售数量].[All]" dimensionUniqueName="[销售表格]" displayFolder="" count="0" memberValueDatatype="20" unbalanced="0"/>
    <cacheHierarchy uniqueName="[销售表格].[折扣]" caption="折扣" attribute="1" defaultMemberUniqueName="[销售表格].[折扣].[All]" allUniqueName="[销售表格].[折扣].[All]" dimensionUniqueName="[销售表格]" displayFolder="" count="0" memberValueDatatype="5" unbalanced="0"/>
    <cacheHierarchy uniqueName="[销售表格].[总成本]" caption="总成本" attribute="1" defaultMemberUniqueName="[销售表格].[总成本].[All]" allUniqueName="[销售表格].[总成本].[All]" dimensionUniqueName="[销售表格]" displayFolder="" count="0" memberValueDatatype="5" unbalanced="0"/>
    <cacheHierarchy uniqueName="[销售表格].[负责人]" caption="负责人" attribute="1" defaultMemberUniqueName="[销售表格].[负责人].[All]" allUniqueName="[销售表格].[负责人].[All]" dimensionUniqueName="[销售表格]" displayFolder="" count="0" memberValueDatatype="130" unbalanced="0"/>
    <cacheHierarchy uniqueName="[销售表格].[负责区域]" caption="负责区域" attribute="1" defaultMemberUniqueName="[销售表格].[负责区域].[All]" allUniqueName="[销售表格].[负责区域].[All]" dimensionUniqueName="[销售表格]" displayFolder="" count="0" memberValueDatatype="130" unbalanced="0"/>
    <cacheHierarchy uniqueName="[销售表格].[销售额]" caption="销售额" attribute="1" defaultMemberUniqueName="[销售表格].[销售额].[All]" allUniqueName="[销售表格].[销售额].[All]" dimensionUniqueName="[销售表格]" displayFolder="" count="0" memberValueDatatype="5" unbalanced="0"/>
    <cacheHierarchy uniqueName="[销售表格].[收益]" caption="收益" attribute="1" defaultMemberUniqueName="[销售表格].[收益].[All]" allUniqueName="[销售表格].[收益].[All]" dimensionUniqueName="[销售表格]" displayFolder="" count="0" memberValueDatatype="5" unbalanced="0"/>
    <cacheHierarchy uniqueName="[产品售价表].[产品ID]" caption="产品ID" attribute="1" defaultMemberUniqueName="[产品售价表].[产品ID].[All]" allUniqueName="[产品售价表].[产品ID].[All]" dimensionUniqueName="[产品售价表]" displayFolder="" count="0" memberValueDatatype="130" unbalanced="0" hidden="1"/>
    <cacheHierarchy uniqueName="[产品售价表].[供应商ID]" caption="供应商ID" attribute="1" defaultMemberUniqueName="[产品售价表].[供应商ID].[All]" allUniqueName="[产品售价表].[供应商ID].[All]" dimensionUniqueName="[产品售价表]" displayFolder="" count="0" memberValueDatatype="130" unbalanced="0" hidden="1"/>
    <cacheHierarchy uniqueName="[产品售价表].[类别ID]" caption="类别ID" attribute="1" defaultMemberUniqueName="[产品售价表].[类别ID].[All]" allUniqueName="[产品售价表].[类别ID].[All]" dimensionUniqueName="[产品售价表]" displayFolder="" count="0" memberValueDatatype="130" unbalanced="0" hidden="1"/>
    <cacheHierarchy uniqueName="[负责人表].[负责人ID]" caption="负责人ID" attribute="1" defaultMemberUniqueName="[负责人表].[负责人ID].[All]" allUniqueName="[负责人表].[负责人ID].[All]" dimensionUniqueName="[负责人表]" displayFolder="" count="0" memberValueDatatype="130" unbalanced="0" hidden="1"/>
    <cacheHierarchy uniqueName="[日历].[Day Of Week]" caption="Day Of Week" attribute="1" time="1" defaultMemberUniqueName="[日历].[Day Of Week].[All]" allUniqueName="[日历].[Day Of Week].[All]" dimensionUniqueName="[日历]" displayFolder="" count="0" memberValueDatatype="130" unbalanced="0" hidden="1"/>
    <cacheHierarchy uniqueName="[日历].[Month Number]" caption="Month Number" attribute="1" time="1" defaultMemberUniqueName="[日历].[Month Number].[All]" allUniqueName="[日历].[Month Number].[All]" dimensionUniqueName="[日历]" displayFolder="" count="0" memberValueDatatype="20" unbalanced="0" hidden="1"/>
    <cacheHierarchy uniqueName="[日历].[Year Number]" caption="Year Number" attribute="1" time="1" defaultMemberUniqueName="[日历].[Year Number].[All]" allUniqueName="[日历].[Year Number].[All]" dimensionUniqueName="[日历]" displayFolder="" count="0" memberValueDatatype="20" unbalanced="0" hidden="1"/>
    <cacheHierarchy uniqueName="[销售表格].[产品ID]" caption="产品ID" attribute="1" defaultMemberUniqueName="[销售表格].[产品ID].[All]" allUniqueName="[销售表格].[产品ID].[All]" dimensionUniqueName="[销售表格]" displayFolder="" count="0" memberValueDatatype="130" unbalanced="0" hidden="1"/>
    <cacheHierarchy uniqueName="[销售表格].[负责人ID]" caption="负责人ID" attribute="1" defaultMemberUniqueName="[销售表格].[负责人ID].[All]" allUniqueName="[销售表格].[负责人ID].[All]" dimensionUniqueName="[销售表格]" displayFolder="" count="0" memberValueDatatype="130" unbalanced="0" hidden="1"/>
    <cacheHierarchy uniqueName="[销售表格].[日期]" caption="日期" attribute="1" time="1" defaultMemberUniqueName="[销售表格].[日期].[All]" allUniqueName="[销售表格].[日期].[All]" dimensionUniqueName="[销售表格]" displayFolder="" count="0" memberValueDatatype="7" unbalanced="0" hidden="1"/>
    <cacheHierarchy uniqueName="[Measures].[总销售额X]" caption="总销售额X" measure="1" displayFolder="" measureGroup="销售表格" count="0"/>
    <cacheHierarchy uniqueName="[Measures].[总收益X]" caption="总收益X" measure="1" displayFolder="" measureGroup="销售表格" count="0"/>
    <cacheHierarchy uniqueName="[Measures].[不变总收益]" caption="不变总收益" measure="1" displayFolder="" measureGroup="销售表格" count="0"/>
    <cacheHierarchy uniqueName="[Measures].[单品收益占比]" caption="单品收益占比" measure="1" displayFolder="" measureGroup="销售表格" count="0"/>
    <cacheHierarchy uniqueName="[Measures].[平均每日销售额]" caption="平均每日销售额" measure="1" displayFolder="" measureGroup="负责人表" count="0"/>
    <cacheHierarchy uniqueName="[Measures].[总成本X]" caption="总成本X" measure="1" displayFolder="" measureGroup="销售表格" count="0"/>
    <cacheHierarchy uniqueName="[Measures].[%收益率]" caption="%收益率" measure="1" displayFolder="" measureGroup="销售表格" count="0"/>
    <cacheHierarchy uniqueName="[Measures].[平均收益]" caption="平均收益" measure="1" displayFolder="" measureGroup="销售表格" count="0"/>
    <cacheHierarchy uniqueName="[Measures].[销售额年度累计]" caption="销售额年度累计" measure="1" displayFolder="" measureGroup="销售表格" count="0"/>
    <cacheHierarchy uniqueName="[Measures].[标题]" caption="标题" measure="1" displayFolder="" measureGroup="销售表格" count="0"/>
    <cacheHierarchy uniqueName="[Measures].[__XL_Count 销售表格]" caption="__XL_Count 销售表格" measure="1" displayFolder="" measureGroup="销售表格" count="0" hidden="1"/>
    <cacheHierarchy uniqueName="[Measures].[__XL_Count 负责人表]" caption="__XL_Count 负责人表" measure="1" displayFolder="" measureGroup="负责人表" count="0" hidden="1"/>
    <cacheHierarchy uniqueName="[Measures].[__XL_Count 产品售价表]" caption="__XL_Count 产品售价表" measure="1" displayFolder="" measureGroup="产品售价表" count="0" hidden="1"/>
    <cacheHierarchy uniqueName="[Measures].[__XL_Count Calendar]" caption="__XL_Count Calendar" measure="1" displayFolder="" measureGroup="日历" count="0" hidden="1"/>
    <cacheHierarchy uniqueName="[Measures].[__No measures defined]" caption="__No measures defined" measure="1" displayFolder="" count="0" hidden="1"/>
    <cacheHierarchy uniqueName="[Measures].[以下项目的总和:销售数量]" caption="以下项目的总和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计数:销售数量]" caption="以下项目的计数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平均值:销售数量]" caption="以下项目的平均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最大值:销售数量]" caption="以下项目的最大值:销售数量" measure="1" displayFolder="" measureGroup="销售表格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以下项目的总和:总成本]" caption="以下项目的总和:总成本" measure="1" displayFolder="" measureGroup="销售表格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以下项目的总和:折扣]" caption="以下项目的总和:折扣" measure="1" displayFolder="" measureGroup="销售表格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2044726457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B31C46-67AF-4F73-8730-9F405FC33D34}" name="月份销售对比" cacheId="93" applyNumberFormats="0" applyBorderFormats="0" applyFontFormats="0" applyPatternFormats="0" applyAlignmentFormats="0" applyWidthHeightFormats="1" dataCaption="值" tag="8dec4df9-f264-42a9-8bb0-0de695a10e15" updatedVersion="6" minRefreshableVersion="3" useAutoFormatting="1" itemPrintTitles="1" createdVersion="6" indent="0" outline="1" outlineData="1" multipleFieldFilters="0" chartFormat="2">
  <location ref="F4:G17" firstHeaderRow="1" firstDataRow="1" firstDataCol="1"/>
  <pivotFields count="6">
    <pivotField axis="axisRow" allDrilled="1" subtotalTop="0" showAll="0" defaultSubtotal="0" defaultAttributeDrillState="1">
      <items count="12">
        <item x="3"/>
        <item x="4"/>
        <item x="5"/>
        <item x="6"/>
        <item x="7"/>
        <item x="8"/>
        <item x="9"/>
        <item x="10"/>
        <item x="11"/>
        <item x="0"/>
        <item x="1"/>
        <item x="2"/>
      </items>
    </pivotField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销售额" fld="1" subtotal="count" baseField="0" baseItem="0"/>
  </dataFields>
  <formats count="6">
    <format dxfId="11">
      <pivotArea type="all" dataOnly="0" outline="0" fieldPosition="0"/>
    </format>
    <format dxfId="10">
      <pivotArea outline="0" collapsedLevelsAreSubtotals="1" fieldPosition="0"/>
    </format>
    <format dxfId="9">
      <pivotArea field="0" type="button" dataOnly="0" labelOnly="1" outline="0" axis="axisRow" fieldPosition="0"/>
    </format>
    <format dxfId="8">
      <pivotArea dataOnly="0" labelOnly="1" fieldPosition="0">
        <references count="1">
          <reference field="0" count="0"/>
        </references>
      </pivotArea>
    </format>
    <format dxfId="7">
      <pivotArea dataOnly="0" labelOnly="1" grandRow="1" outline="0" fieldPosition="0"/>
    </format>
    <format dxfId="6">
      <pivotArea dataOnly="0" labelOnly="1" outline="0" axis="axisValues" fieldPosition="0"/>
    </format>
  </formats>
  <conditionalFormats count="1">
    <conditionalFormat type="all"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2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1"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销售额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14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日历]"/>
        <x15:activeTabTopLevelEntity name="[销售表格]"/>
        <x15:activeTabTopLevelEntity name="[产品售价表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E3741C-A096-45E5-BD8D-0B421506C304}" name="区域负责人平均" cacheId="99" applyNumberFormats="0" applyBorderFormats="0" applyFontFormats="0" applyPatternFormats="0" applyAlignmentFormats="0" applyWidthHeightFormats="1" dataCaption="值" tag="3fcd46b4-350f-4ec9-af2e-e7ede8cbebd4" updatedVersion="6" minRefreshableVersion="3" useAutoFormatting="1" itemPrintTitles="1" createdVersion="6" indent="0" compact="0" compactData="0" multipleFieldFilters="0">
  <location ref="B4:D36" firstHeaderRow="1" firstDataRow="1" firstDataCol="2"/>
  <pivotFields count="7">
    <pivotField axis="axisRow" compact="0" allDrilled="1" outline="0" subtotalTop="0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Row" compact="0" allDrilled="1" outline="0" subtotalTop="0" showAll="0" dataSourceSort="1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t="default"/>
      </items>
    </pivotField>
    <pivotField dataField="1" compact="0" outline="0" subtotalTop="0" showAll="0" defaultSubtotal="0"/>
    <pivotField compact="0" allDrilled="1" outline="0" subtotalTop="0" showAll="0" dataSourceSort="1"/>
    <pivotField compact="0" outline="0" subtotalTop="0" showAll="0" dataSourceSort="1"/>
    <pivotField compact="0" outline="0" subtotalTop="0" showAll="0" dataSourceSort="1"/>
    <pivotField compact="0" allDrilled="1" outline="0" subtotalTop="0" showAll="0" dataSourceSort="1" defaultAttributeDrillState="1"/>
  </pivotFields>
  <rowFields count="2">
    <field x="0"/>
    <field x="1"/>
  </rowFields>
  <rowItems count="32">
    <i>
      <x/>
      <x/>
    </i>
    <i r="1">
      <x v="1"/>
    </i>
    <i r="1">
      <x v="2"/>
    </i>
    <i t="default">
      <x/>
    </i>
    <i>
      <x v="1"/>
      <x v="3"/>
    </i>
    <i r="1">
      <x v="4"/>
    </i>
    <i r="1">
      <x v="5"/>
    </i>
    <i r="1">
      <x v="6"/>
    </i>
    <i t="default">
      <x v="1"/>
    </i>
    <i>
      <x v="2"/>
      <x v="7"/>
    </i>
    <i r="1">
      <x v="8"/>
    </i>
    <i r="1">
      <x v="9"/>
    </i>
    <i t="default">
      <x v="2"/>
    </i>
    <i>
      <x v="3"/>
      <x v="10"/>
    </i>
    <i r="1">
      <x v="11"/>
    </i>
    <i r="1">
      <x v="12"/>
    </i>
    <i r="1">
      <x v="13"/>
    </i>
    <i t="default">
      <x v="3"/>
    </i>
    <i>
      <x v="4"/>
      <x v="14"/>
    </i>
    <i r="1">
      <x v="15"/>
    </i>
    <i r="1">
      <x v="16"/>
    </i>
    <i r="1">
      <x v="17"/>
    </i>
    <i r="1">
      <x v="18"/>
    </i>
    <i t="default">
      <x v="4"/>
    </i>
    <i>
      <x v="5"/>
      <x v="19"/>
    </i>
    <i r="1">
      <x v="20"/>
    </i>
    <i r="1">
      <x v="21"/>
    </i>
    <i r="1">
      <x v="22"/>
    </i>
    <i r="1">
      <x v="23"/>
    </i>
    <i r="1">
      <x v="24"/>
    </i>
    <i t="default">
      <x v="5"/>
    </i>
    <i t="grand">
      <x/>
    </i>
  </rowItems>
  <colItems count="1">
    <i/>
  </colItems>
  <dataFields count="1">
    <dataField fld="2" subtotal="count" baseField="0" baseItem="0"/>
  </dataFields>
  <formats count="14">
    <format dxfId="25">
      <pivotArea type="all" dataOnly="0" outline="0" fieldPosition="0"/>
    </format>
    <format dxfId="24">
      <pivotArea outline="0" collapsedLevelsAreSubtotals="1" fieldPosition="0"/>
    </format>
    <format dxfId="23">
      <pivotArea field="0" type="button" dataOnly="0" labelOnly="1" outline="0" axis="axisRow" fieldPosition="0"/>
    </format>
    <format dxfId="22">
      <pivotArea field="1" type="button" dataOnly="0" labelOnly="1" outline="0" axis="axisRow" fieldPosition="1"/>
    </format>
    <format dxfId="21">
      <pivotArea dataOnly="0" labelOnly="1" outline="0" fieldPosition="0">
        <references count="1">
          <reference field="0" count="0"/>
        </references>
      </pivotArea>
    </format>
    <format dxfId="20">
      <pivotArea dataOnly="0" labelOnly="1" outline="0" fieldPosition="0">
        <references count="1">
          <reference field="0" count="0" defaultSubtotal="1"/>
        </references>
      </pivotArea>
    </format>
    <format dxfId="19">
      <pivotArea dataOnly="0" labelOnly="1" grandRow="1" outline="0" fieldPosition="0"/>
    </format>
    <format dxfId="18">
      <pivotArea dataOnly="0" labelOnly="1" outline="0" fieldPosition="0">
        <references count="2">
          <reference field="0" count="1" selected="0">
            <x v="0"/>
          </reference>
          <reference field="1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2">
          <reference field="0" count="1" selected="0">
            <x v="1"/>
          </reference>
          <reference field="1" count="4">
            <x v="3"/>
            <x v="4"/>
            <x v="5"/>
            <x v="6"/>
          </reference>
        </references>
      </pivotArea>
    </format>
    <format dxfId="16">
      <pivotArea dataOnly="0" labelOnly="1" outline="0" fieldPosition="0">
        <references count="2">
          <reference field="0" count="1" selected="0">
            <x v="2"/>
          </reference>
          <reference field="1" count="3">
            <x v="7"/>
            <x v="8"/>
            <x v="9"/>
          </reference>
        </references>
      </pivotArea>
    </format>
    <format dxfId="15">
      <pivotArea dataOnly="0" labelOnly="1" outline="0" fieldPosition="0">
        <references count="2">
          <reference field="0" count="1" selected="0">
            <x v="3"/>
          </reference>
          <reference field="1" count="4">
            <x v="10"/>
            <x v="11"/>
            <x v="12"/>
            <x v="13"/>
          </reference>
        </references>
      </pivotArea>
    </format>
    <format dxfId="14">
      <pivotArea dataOnly="0" labelOnly="1" outline="0" fieldPosition="0">
        <references count="2">
          <reference field="0" count="1" selected="0">
            <x v="4"/>
          </reference>
          <reference field="1" count="5">
            <x v="14"/>
            <x v="15"/>
            <x v="16"/>
            <x v="17"/>
            <x v="18"/>
          </reference>
        </references>
      </pivotArea>
    </format>
    <format dxfId="13">
      <pivotArea dataOnly="0" labelOnly="1" outline="0" fieldPosition="0">
        <references count="2">
          <reference field="0" count="1" selected="0">
            <x v="5"/>
          </reference>
          <reference field="1" count="6">
            <x v="19"/>
            <x v="20"/>
            <x v="21"/>
            <x v="22"/>
            <x v="23"/>
            <x v="24"/>
          </reference>
        </references>
      </pivotArea>
    </format>
    <format dxfId="12">
      <pivotArea dataOnly="0" labelOnly="1" outline="0" axis="axisValues" fieldPosition="0"/>
    </format>
  </formats>
  <conditionalFormats count="1">
    <conditionalFormat scope="field" type="all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" count="0" selected="0"/>
          </references>
        </pivotArea>
      </pivotAreas>
    </conditionalFormat>
  </conditionalFormats>
  <pivotHierarchies count="51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14" showRowHeaders="1" showColHeaders="1" showRowStripes="0" showColStripes="0" showLastColumn="1"/>
  <rowHierarchiesUsage count="2">
    <rowHierarchyUsage hierarchyUsage="8"/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负责人表]"/>
        <x15:activeTabTopLevelEntity name="[销售表格]"/>
        <x15:activeTabTopLevelEntity name="[日历]"/>
        <x15:activeTabTopLevelEntity name="[产品售价表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BE10E5-036D-4E9B-82FA-0E2A8290CBC2}" name="年度累计汇总" cacheId="102" applyNumberFormats="0" applyBorderFormats="0" applyFontFormats="0" applyPatternFormats="0" applyAlignmentFormats="0" applyWidthHeightFormats="1" dataCaption="值" tag="df0dbe1e-eb5c-4e94-b22a-c8e4133a82e4" updatedVersion="6" minRefreshableVersion="3" useAutoFormatting="1" itemPrintTitles="1" createdVersion="6" indent="0" outline="1" outlineData="1" multipleFieldFilters="0">
  <location ref="K19:S33" firstHeaderRow="1" firstDataRow="2" firstDataCol="1"/>
  <pivotFields count="4">
    <pivotField axis="axisCol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axis="axisRow" allDrilled="1" subtotalTop="0" showAll="0" defaultSubtotal="0" defaultAttributeDrillState="1">
      <items count="12">
        <item x="3"/>
        <item x="4"/>
        <item x="5"/>
        <item x="6"/>
        <item x="7"/>
        <item x="8"/>
        <item x="9"/>
        <item x="10"/>
        <item x="11"/>
        <item x="0"/>
        <item x="1"/>
        <item x="2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fld="2" subtotal="count" baseField="0" baseItem="0"/>
  </dataFields>
  <formats count="10">
    <format dxfId="35">
      <pivotArea type="all" dataOnly="0" outline="0" fieldPosition="0"/>
    </format>
    <format dxfId="34">
      <pivotArea outline="0" collapsedLevelsAreSubtotals="1" fieldPosition="0"/>
    </format>
    <format dxfId="33">
      <pivotArea type="origin" dataOnly="0" labelOnly="1" outline="0" fieldPosition="0"/>
    </format>
    <format dxfId="32">
      <pivotArea field="0" type="button" dataOnly="0" labelOnly="1" outline="0" axis="axisCol" fieldPosition="0"/>
    </format>
    <format dxfId="31">
      <pivotArea type="topRight" dataOnly="0" labelOnly="1" outline="0" fieldPosition="0"/>
    </format>
    <format dxfId="30">
      <pivotArea field="1" type="button" dataOnly="0" labelOnly="1" outline="0" axis="axisRow" fieldPosition="0"/>
    </format>
    <format dxfId="29">
      <pivotArea dataOnly="0" labelOnly="1" fieldPosition="0">
        <references count="1">
          <reference field="1" count="0"/>
        </references>
      </pivotArea>
    </format>
    <format dxfId="28">
      <pivotArea dataOnly="0" labelOnly="1" grandRow="1" outline="0" fieldPosition="0"/>
    </format>
    <format dxfId="27">
      <pivotArea dataOnly="0" labelOnly="1" fieldPosition="0">
        <references count="1">
          <reference field="0" count="0"/>
        </references>
      </pivotArea>
    </format>
    <format dxfId="26">
      <pivotArea dataOnly="0" labelOnly="1" grandCol="1" outline="0" fieldPosition="0"/>
    </format>
  </formats>
  <pivotHierarchies count="51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14" showRowHeaders="1" showColHeaders="1" showRowStripes="0" showColStripes="0" showLastColumn="1"/>
  <rowHierarchiesUsage count="1">
    <rowHierarchyUsage hierarchyUsage="11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日历]"/>
        <x15:activeTabTopLevelEntity name="[销售表格]"/>
        <x15:activeTabTopLevelEntity name="[产品售价表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41C9E9-5C44-4C17-BA36-32898B79EDFA}" name="品牌数据" cacheId="96" applyNumberFormats="0" applyBorderFormats="0" applyFontFormats="0" applyPatternFormats="0" applyAlignmentFormats="0" applyWidthHeightFormats="1" dataCaption="值" tag="122a2188-7471-47ee-ba7d-1fd61413b519" updatedVersion="6" minRefreshableVersion="3" useAutoFormatting="1" itemPrintTitles="1" createdVersion="6" indent="0" outline="1" outlineData="1" multipleFieldFilters="0">
  <location ref="F19:I36" firstHeaderRow="0" firstDataRow="1" firstDataCol="1"/>
  <pivotFields count="8">
    <pivotField axis="axisRow" allDrilled="1" subtotalTop="0" showAll="0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/>
    <pivotField subtotalTop="0" showAll="0" dataSourceSort="1" defaultSubtotal="0"/>
    <pivotField subtotalTop="0" showAll="0" dataSourceSort="1" defaultSubtotal="0"/>
    <pivotField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总销售额" fld="1" subtotal="count" baseField="0" baseItem="0"/>
    <dataField fld="2" subtotal="count" baseField="0" baseItem="0"/>
    <dataField fld="3" subtotal="count" baseField="0" baseItem="0"/>
  </dataFields>
  <formats count="8">
    <format dxfId="43">
      <pivotArea type="all" dataOnly="0" outline="0" fieldPosition="0"/>
    </format>
    <format dxfId="42">
      <pivotArea outline="0" collapsedLevelsAreSubtotals="1" fieldPosition="0"/>
    </format>
    <format dxfId="41">
      <pivotArea field="0" type="button" dataOnly="0" labelOnly="1" outline="0" axis="axisRow" fieldPosition="0"/>
    </format>
    <format dxfId="40">
      <pivotArea dataOnly="0" labelOnly="1" fieldPosition="0">
        <references count="1">
          <reference field="0" count="0"/>
        </references>
      </pivotArea>
    </format>
    <format dxfId="39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">
      <pivotArea collapsedLevelsAreSubtotals="1" fieldPosition="0">
        <references count="2">
          <reference field="4294967294" count="1" selected="0">
            <x v="2"/>
          </reference>
          <reference field="0" count="0"/>
        </references>
      </pivotArea>
    </format>
    <format dxfId="36">
      <pivotArea collapsedLevelsAreSubtotals="1" fieldPosition="0">
        <references count="2">
          <reference field="4294967294" count="1" selected="0">
            <x v="1"/>
          </reference>
          <reference field="0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1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总销售额"/>
    <pivotHierarchy dragToRow="0" dragToCol="0" dragToPage="0" dragToData="1" caption="总收益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总成本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14" showRowHeaders="1" showColHeaders="1" showRowStripes="0" showColStripes="0" showLastColumn="1"/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产品售价表]"/>
        <x15:activeTabTopLevelEntity name="[销售表格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产品售价表" backgroundRefresh="0" connectionId="1" xr16:uid="{3E7FB124-3BCA-40F6-A37B-C4718B311A1E}" autoFormatId="16" applyNumberFormats="0" applyBorderFormats="0" applyFontFormats="0" applyPatternFormats="0" applyAlignmentFormats="0" applyWidthHeightFormats="0">
  <queryTableRefresh nextId="20">
    <queryTableFields count="10">
      <queryTableField id="1" name="产品ID" tableColumnId="1"/>
      <queryTableField id="11" name="日期" tableColumnId="11"/>
      <queryTableField id="12" name="负责人ID" tableColumnId="12"/>
      <queryTableField id="13" name="销售数量" tableColumnId="13"/>
      <queryTableField id="14" name="折扣" tableColumnId="14"/>
      <queryTableField id="15" name="总成本" tableColumnId="15"/>
      <queryTableField id="16" name="负责人" tableColumnId="16"/>
      <queryTableField id="17" name="负责区域" tableColumnId="17"/>
      <queryTableField id="18" name="销售额" tableColumnId="18"/>
      <queryTableField id="19" name="收益" tableColumnId="19"/>
    </queryTableFields>
  </queryTableRefresh>
</queryTable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切片器_Date_Hierarchy" xr10:uid="{D0437CD5-E76B-4D77-83A3-6CECBD18BBC8}" sourceName="[日历].[Date Hierarchy]">
  <pivotTables>
    <pivotTable tabId="2" name="月份销售对比"/>
    <pivotTable tabId="2" name="品牌数据"/>
    <pivotTable tabId="2" name="区域负责人平均"/>
  </pivotTables>
  <data>
    <olap pivotCacheId="2044726457">
      <levels count="4">
        <level uniqueName="[日历].[Date Hierarchy].[(All)]" sourceCaption="(All)" count="0"/>
        <level uniqueName="[日历].[Date Hierarchy].[Year]" sourceCaption="Year" count="7">
          <ranges>
            <range startItem="0">
              <i n="[日历].[Date Hierarchy].[Year].&amp;[2017]" c="2017"/>
              <i n="[日历].[Date Hierarchy].[Year].&amp;[2018]" c="2018"/>
              <i n="[日历].[Date Hierarchy].[Year].&amp;[2019]" c="2019"/>
              <i n="[日历].[Date Hierarchy].[Year].&amp;[2020]" c="2020"/>
              <i n="[日历].[Date Hierarchy].[Year].&amp;[2021]" c="2021"/>
              <i n="[日历].[Date Hierarchy].[Year].&amp;[2022]" c="2022"/>
              <i n="[日历].[Date Hierarchy].[Year].&amp;[2023]" c="2023"/>
            </range>
          </ranges>
        </level>
        <level uniqueName="[日历].[Date Hierarchy].[Month]" sourceCaption="Month" count="0"/>
        <level uniqueName="[日历].[Date Hierarchy].[DateColumn]" sourceCaption="DateColumn" count="0"/>
      </levels>
      <selections count="1">
        <selection n="[日历].[Date Hierarchy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切片器_类别名称" xr10:uid="{C6DB90FE-FC7C-420E-965C-E8A526C03811}" sourceName="[产品售价表].[类别名称]">
  <pivotTables>
    <pivotTable tabId="2" name="月份销售对比"/>
    <pivotTable tabId="2" name="年度累计汇总"/>
    <pivotTable tabId="2" name="品牌数据"/>
    <pivotTable tabId="2" name="区域负责人平均"/>
  </pivotTables>
  <data>
    <olap pivotCacheId="2044726457">
      <levels count="2">
        <level uniqueName="[产品售价表].[类别名称].[(All)]" sourceCaption="(All)" count="0"/>
        <level uniqueName="[产品售价表].[类别名称].[类别名称]" sourceCaption="类别名称" count="5">
          <ranges>
            <range startItem="0">
              <i n="[产品售价表].[类别名称].&amp;[商务]" c="商务"/>
              <i n="[产品售价表].[类别名称].&amp;[徒步]" c="徒步"/>
              <i n="[产品售价表].[类别名称].&amp;[休闲]" c="休闲"/>
              <i n="[产品售价表].[类别名称].&amp;[越野]" c="越野"/>
              <i n="[产品售价表].[类别名称].&amp;[运动]" c="运动"/>
            </range>
          </ranges>
        </level>
      </levels>
      <selections count="1">
        <selection n="[产品售价表].[类别名称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Year" xr10:uid="{8DBCF94C-3FD3-4756-A474-E971453BF841}" cache="切片器_Date_Hierarchy" caption="Year" level="1" style="SlicerStyleDark6" rowHeight="273050"/>
  <slicer name="类别名称" xr10:uid="{4EABE139-3977-4CE2-ACE5-2422EC04B5D9}" cache="切片器_类别名称" caption="类别名称" level="1" style="SlicerStyleDark6" rowHeight="273050"/>
</slicer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4082864A-60FF-4BC5-90AF-27D3B8A7A678}" name="表_产品售价表" displayName="表_产品售价表" ref="A1:J302" tableType="queryTable" totalsRowShown="0">
  <autoFilter ref="A1:J302" xr:uid="{96D677CE-0127-43EE-9628-E79AA6DA7061}"/>
  <tableColumns count="10">
    <tableColumn id="1" xr3:uid="{E4A825A5-0235-457E-A9B7-AE373D90D503}" uniqueName="1" name="产品ID" queryTableFieldId="1"/>
    <tableColumn id="11" xr3:uid="{B2F4640A-88C1-4836-8E0E-87E6E499A7EC}" uniqueName="11" name="日期" queryTableFieldId="11" dataDxfId="0"/>
    <tableColumn id="12" xr3:uid="{713D26BF-EA4F-45EE-874E-9AE88D9752D4}" uniqueName="12" name="负责人ID" queryTableFieldId="12"/>
    <tableColumn id="13" xr3:uid="{18DA83C1-33B2-45D7-B216-44BE0B566FA3}" uniqueName="13" name="销售数量" queryTableFieldId="13"/>
    <tableColumn id="14" xr3:uid="{CDB94FFD-9098-4393-862B-27A2C0B965D5}" uniqueName="14" name="折扣" queryTableFieldId="14"/>
    <tableColumn id="15" xr3:uid="{720F83EA-136E-4333-B566-3C57856980A0}" uniqueName="15" name="总成本" queryTableFieldId="15"/>
    <tableColumn id="16" xr3:uid="{F9830022-1F3C-4033-A30F-D1EFC3052B7C}" uniqueName="16" name="负责人" queryTableFieldId="16"/>
    <tableColumn id="17" xr3:uid="{D5C4A577-0C66-4755-8BF3-2592FE63B043}" uniqueName="17" name="负责区域" queryTableFieldId="17"/>
    <tableColumn id="18" xr3:uid="{BBB243C7-D46D-4A92-B5CA-3EC03434D010}" uniqueName="18" name="销售额" queryTableFieldId="18"/>
    <tableColumn id="19" xr3:uid="{311C5E27-7719-4079-A860-94B589E4D427}" uniqueName="19" name="收益" queryTableFieldId="19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7" Type="http://schemas.microsoft.com/office/2007/relationships/slicer" Target="../slicers/slicer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1.bin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9A2AC8-0D84-45B8-AD14-B5F973ED2CB4}">
  <dimension ref="B1:S53"/>
  <sheetViews>
    <sheetView showGridLines="0" zoomScale="70" zoomScaleNormal="70" workbookViewId="0">
      <selection activeCell="H22" sqref="H22"/>
    </sheetView>
  </sheetViews>
  <sheetFormatPr defaultRowHeight="17.25" x14ac:dyDescent="0.3"/>
  <cols>
    <col min="1" max="1" width="1.77734375" style="2" customWidth="1"/>
    <col min="2" max="2" width="10.33203125" style="2" bestFit="1" customWidth="1"/>
    <col min="3" max="3" width="13.33203125" style="2" bestFit="1" customWidth="1"/>
    <col min="4" max="4" width="14.6640625" style="2" bestFit="1" customWidth="1"/>
    <col min="5" max="5" width="1" style="2" customWidth="1"/>
    <col min="6" max="6" width="15.21875" style="2" bestFit="1" customWidth="1"/>
    <col min="7" max="7" width="16.44140625" style="2" bestFit="1" customWidth="1"/>
    <col min="8" max="8" width="8.6640625" style="2" bestFit="1" customWidth="1"/>
    <col min="9" max="9" width="8.88671875" style="2" bestFit="1" customWidth="1"/>
    <col min="10" max="10" width="1.109375" style="2" customWidth="1"/>
    <col min="11" max="11" width="14.6640625" style="2" bestFit="1" customWidth="1"/>
    <col min="12" max="12" width="15.21875" style="2" bestFit="1" customWidth="1"/>
    <col min="13" max="13" width="15.21875" style="2" customWidth="1"/>
    <col min="14" max="19" width="15.21875" style="2" bestFit="1" customWidth="1"/>
    <col min="20" max="16384" width="8.88671875" style="2"/>
  </cols>
  <sheetData>
    <row r="1" spans="2:19" ht="36.75" x14ac:dyDescent="0.3">
      <c r="B1" s="8" t="str" vm="1">
        <f>CUBEVALUE("ThisWorkbookDataModel",CUBEMEMBER("ThisWorkbookDataModel","[Measures].[标题]"))</f>
        <v>各个品牌年限销售对比情况数据看板: 2017年-2023年</v>
      </c>
      <c r="C1" s="8"/>
      <c r="D1" s="8"/>
      <c r="E1" s="8"/>
      <c r="F1" s="8"/>
      <c r="G1" s="8"/>
      <c r="H1" s="8"/>
      <c r="I1" s="8"/>
      <c r="J1" s="8"/>
      <c r="K1" s="8"/>
      <c r="L1" s="8"/>
      <c r="M1" s="8"/>
      <c r="N1" s="8"/>
      <c r="O1" s="8"/>
      <c r="P1" s="8"/>
      <c r="Q1" s="9"/>
      <c r="R1" s="9"/>
      <c r="S1" s="9"/>
    </row>
    <row r="2" spans="2:19" ht="2.25" customHeight="1" x14ac:dyDescent="0.3"/>
    <row r="3" spans="2:19" ht="2.25" customHeight="1" x14ac:dyDescent="0.3"/>
    <row r="4" spans="2:19" x14ac:dyDescent="0.3">
      <c r="B4" s="1" t="s">
        <v>49</v>
      </c>
      <c r="C4" s="1" t="s">
        <v>50</v>
      </c>
      <c r="D4" s="2" t="s">
        <v>51</v>
      </c>
      <c r="F4" s="1" t="s">
        <v>1</v>
      </c>
      <c r="G4" s="2" t="s">
        <v>65</v>
      </c>
    </row>
    <row r="5" spans="2:19" x14ac:dyDescent="0.3">
      <c r="B5" s="2" t="s">
        <v>18</v>
      </c>
      <c r="C5" s="2" t="s">
        <v>24</v>
      </c>
      <c r="D5" s="3">
        <v>34481.83</v>
      </c>
      <c r="F5" s="4" t="s">
        <v>55</v>
      </c>
      <c r="G5" s="5">
        <v>62348235.406249903</v>
      </c>
    </row>
    <row r="6" spans="2:19" x14ac:dyDescent="0.3">
      <c r="C6" s="2" t="s">
        <v>25</v>
      </c>
      <c r="D6" s="3">
        <v>34117.11</v>
      </c>
      <c r="F6" s="4" t="s">
        <v>56</v>
      </c>
      <c r="G6" s="5">
        <v>56317461.544125155</v>
      </c>
    </row>
    <row r="7" spans="2:19" x14ac:dyDescent="0.3">
      <c r="C7" s="2" t="s">
        <v>26</v>
      </c>
      <c r="D7" s="3">
        <v>129179.95</v>
      </c>
      <c r="F7" s="4" t="s">
        <v>57</v>
      </c>
      <c r="G7" s="5">
        <v>159322039.05575317</v>
      </c>
    </row>
    <row r="8" spans="2:19" x14ac:dyDescent="0.3">
      <c r="B8" s="2" t="s">
        <v>66</v>
      </c>
      <c r="D8" s="3">
        <v>197322.49000000002</v>
      </c>
      <c r="F8" s="4" t="s">
        <v>58</v>
      </c>
      <c r="G8" s="5">
        <v>331242110.82837707</v>
      </c>
    </row>
    <row r="9" spans="2:19" x14ac:dyDescent="0.3">
      <c r="B9" s="2" t="s">
        <v>19</v>
      </c>
      <c r="C9" s="2" t="s">
        <v>27</v>
      </c>
      <c r="D9" s="3">
        <v>34270.639999999999</v>
      </c>
      <c r="F9" s="4" t="s">
        <v>59</v>
      </c>
      <c r="G9" s="5">
        <v>337922929.83925074</v>
      </c>
    </row>
    <row r="10" spans="2:19" x14ac:dyDescent="0.3">
      <c r="C10" s="2" t="s">
        <v>28</v>
      </c>
      <c r="D10" s="3">
        <v>25734.01</v>
      </c>
      <c r="F10" s="4" t="s">
        <v>60</v>
      </c>
      <c r="G10" s="5">
        <v>151339263.21937731</v>
      </c>
    </row>
    <row r="11" spans="2:19" x14ac:dyDescent="0.3">
      <c r="C11" s="2" t="s">
        <v>29</v>
      </c>
      <c r="D11" s="3">
        <v>33747.53</v>
      </c>
      <c r="F11" s="4" t="s">
        <v>61</v>
      </c>
      <c r="G11" s="5">
        <v>62194255.6719997</v>
      </c>
    </row>
    <row r="12" spans="2:19" x14ac:dyDescent="0.3">
      <c r="C12" s="2" t="s">
        <v>30</v>
      </c>
      <c r="D12" s="3">
        <v>34250.28</v>
      </c>
      <c r="F12" s="4" t="s">
        <v>62</v>
      </c>
      <c r="G12" s="5">
        <v>61955732.928500302</v>
      </c>
    </row>
    <row r="13" spans="2:19" x14ac:dyDescent="0.3">
      <c r="B13" s="2" t="s">
        <v>67</v>
      </c>
      <c r="D13" s="3">
        <v>126778.95</v>
      </c>
      <c r="F13" s="4" t="s">
        <v>63</v>
      </c>
      <c r="G13" s="5">
        <v>60934249.086499788</v>
      </c>
    </row>
    <row r="14" spans="2:19" x14ac:dyDescent="0.3">
      <c r="B14" s="2" t="s">
        <v>20</v>
      </c>
      <c r="C14" s="2" t="s">
        <v>31</v>
      </c>
      <c r="D14" s="3">
        <v>129427.56999999999</v>
      </c>
      <c r="F14" s="4" t="s">
        <v>52</v>
      </c>
      <c r="G14" s="5">
        <v>363790610.63849324</v>
      </c>
    </row>
    <row r="15" spans="2:19" x14ac:dyDescent="0.3">
      <c r="C15" s="2" t="s">
        <v>32</v>
      </c>
      <c r="D15" s="3">
        <v>34315.78</v>
      </c>
      <c r="F15" s="4" t="s">
        <v>53</v>
      </c>
      <c r="G15" s="5">
        <v>663758912.87250125</v>
      </c>
    </row>
    <row r="16" spans="2:19" x14ac:dyDescent="0.3">
      <c r="C16" s="2" t="s">
        <v>33</v>
      </c>
      <c r="D16" s="3">
        <v>34075.53</v>
      </c>
      <c r="F16" s="4" t="s">
        <v>54</v>
      </c>
      <c r="G16" s="5">
        <v>625986604.10873067</v>
      </c>
    </row>
    <row r="17" spans="2:19" x14ac:dyDescent="0.3">
      <c r="B17" s="2" t="s">
        <v>68</v>
      </c>
      <c r="D17" s="3">
        <v>197391.04</v>
      </c>
      <c r="F17" s="4" t="s">
        <v>0</v>
      </c>
      <c r="G17" s="5">
        <v>2937112405.1998773</v>
      </c>
    </row>
    <row r="18" spans="2:19" x14ac:dyDescent="0.3">
      <c r="B18" s="2" t="s">
        <v>21</v>
      </c>
      <c r="C18" s="2" t="s">
        <v>34</v>
      </c>
      <c r="D18" s="3">
        <v>28171.35</v>
      </c>
      <c r="F18"/>
      <c r="G18"/>
    </row>
    <row r="19" spans="2:19" x14ac:dyDescent="0.3">
      <c r="C19" s="2" t="s">
        <v>35</v>
      </c>
      <c r="D19" s="3">
        <v>129648.61</v>
      </c>
      <c r="F19" s="1" t="s">
        <v>1</v>
      </c>
      <c r="G19" s="2" t="s">
        <v>64</v>
      </c>
      <c r="H19" s="2" t="s">
        <v>72</v>
      </c>
      <c r="I19" s="2" t="s">
        <v>73</v>
      </c>
      <c r="K19" s="1" t="s">
        <v>79</v>
      </c>
      <c r="L19" s="1" t="s">
        <v>78</v>
      </c>
    </row>
    <row r="20" spans="2:19" x14ac:dyDescent="0.3">
      <c r="C20" s="2" t="s">
        <v>36</v>
      </c>
      <c r="D20" s="3">
        <v>34016.5</v>
      </c>
      <c r="F20" s="4" t="s">
        <v>2</v>
      </c>
      <c r="G20" s="5">
        <v>451261776.38262993</v>
      </c>
      <c r="H20" s="7">
        <v>0.35481551443359627</v>
      </c>
      <c r="I20" s="5">
        <v>687.31</v>
      </c>
      <c r="K20" s="1" t="s">
        <v>1</v>
      </c>
      <c r="L20" s="2" t="s">
        <v>82</v>
      </c>
      <c r="M20" s="2" t="s">
        <v>74</v>
      </c>
      <c r="N20" s="2" t="s">
        <v>75</v>
      </c>
      <c r="O20" s="2" t="s">
        <v>76</v>
      </c>
      <c r="P20" s="2" t="s">
        <v>77</v>
      </c>
      <c r="Q20" s="2" t="s">
        <v>80</v>
      </c>
      <c r="R20" s="2" t="s">
        <v>81</v>
      </c>
      <c r="S20" s="2" t="s">
        <v>0</v>
      </c>
    </row>
    <row r="21" spans="2:19" x14ac:dyDescent="0.3">
      <c r="C21" s="2" t="s">
        <v>37</v>
      </c>
      <c r="D21" s="3">
        <v>34528.020000000004</v>
      </c>
      <c r="F21" s="4" t="s">
        <v>3</v>
      </c>
      <c r="G21" s="5">
        <v>170547881.8253735</v>
      </c>
      <c r="H21" s="7">
        <v>0.33014093073840495</v>
      </c>
      <c r="I21" s="5">
        <v>678.8</v>
      </c>
      <c r="K21" s="4" t="s">
        <v>55</v>
      </c>
      <c r="L21" s="5">
        <v>9379491.5941249989</v>
      </c>
      <c r="M21" s="5">
        <v>10998755.131874999</v>
      </c>
      <c r="N21" s="5">
        <v>3616409.7193750003</v>
      </c>
      <c r="O21" s="5">
        <v>11407931.844750002</v>
      </c>
      <c r="P21" s="5">
        <v>9107086.5965000018</v>
      </c>
      <c r="Q21" s="5">
        <v>12749173.343250005</v>
      </c>
      <c r="R21" s="5">
        <v>5089387.1763750007</v>
      </c>
      <c r="S21" s="5">
        <v>5089387.1763750007</v>
      </c>
    </row>
    <row r="22" spans="2:19" x14ac:dyDescent="0.3">
      <c r="B22" s="2" t="s">
        <v>69</v>
      </c>
      <c r="D22" s="3">
        <v>225492.45</v>
      </c>
      <c r="F22" s="4" t="s">
        <v>4</v>
      </c>
      <c r="G22" s="5">
        <v>112877685.58387563</v>
      </c>
      <c r="H22" s="7">
        <v>0.28979020077762618</v>
      </c>
      <c r="I22" s="5">
        <v>379.62</v>
      </c>
      <c r="K22" s="4" t="s">
        <v>56</v>
      </c>
      <c r="L22" s="5">
        <v>17781394.224499997</v>
      </c>
      <c r="M22" s="5">
        <v>21039476.629749991</v>
      </c>
      <c r="N22" s="5">
        <v>6811829.8647499997</v>
      </c>
      <c r="O22" s="5">
        <v>21898765.362125002</v>
      </c>
      <c r="P22" s="5">
        <v>17501167.226625003</v>
      </c>
      <c r="Q22" s="5">
        <v>23941496.283875007</v>
      </c>
      <c r="R22" s="5">
        <v>9691567.3587499969</v>
      </c>
      <c r="S22" s="5">
        <v>9691567.3587499969</v>
      </c>
    </row>
    <row r="23" spans="2:19" x14ac:dyDescent="0.3">
      <c r="B23" s="2" t="s">
        <v>22</v>
      </c>
      <c r="C23" s="2" t="s">
        <v>38</v>
      </c>
      <c r="D23" s="3">
        <v>34259.590000000004</v>
      </c>
      <c r="F23" s="4" t="s">
        <v>5</v>
      </c>
      <c r="G23" s="5">
        <v>132757075.6627491</v>
      </c>
      <c r="H23" s="7">
        <v>0.29538504764007539</v>
      </c>
      <c r="I23" s="5">
        <v>453.58</v>
      </c>
      <c r="K23" s="4" t="s">
        <v>57</v>
      </c>
      <c r="L23" s="5">
        <v>41630629.069750004</v>
      </c>
      <c r="M23" s="5">
        <v>48477853.743625008</v>
      </c>
      <c r="N23" s="5">
        <v>16064501.177124998</v>
      </c>
      <c r="O23" s="5">
        <v>51317273.14662502</v>
      </c>
      <c r="P23" s="5">
        <v>41420098.900250018</v>
      </c>
      <c r="Q23" s="5">
        <v>56256240.079750031</v>
      </c>
      <c r="R23" s="5">
        <v>22821139.888999999</v>
      </c>
      <c r="S23" s="5">
        <v>22821139.888999999</v>
      </c>
    </row>
    <row r="24" spans="2:19" x14ac:dyDescent="0.3">
      <c r="C24" s="2" t="s">
        <v>39</v>
      </c>
      <c r="D24" s="3">
        <v>34163.69</v>
      </c>
      <c r="F24" s="4" t="s">
        <v>6</v>
      </c>
      <c r="G24" s="5">
        <v>712097100.65626097</v>
      </c>
      <c r="H24" s="7">
        <v>0.2315422579181598</v>
      </c>
      <c r="I24" s="5">
        <v>717.85</v>
      </c>
      <c r="K24" s="4" t="s">
        <v>58</v>
      </c>
      <c r="L24" s="5">
        <v>91048512.425250009</v>
      </c>
      <c r="M24" s="5">
        <v>106402908.59799995</v>
      </c>
      <c r="N24" s="5">
        <v>34615237.977500014</v>
      </c>
      <c r="O24" s="5">
        <v>113447732.04399998</v>
      </c>
      <c r="P24" s="5">
        <v>89864172.317625076</v>
      </c>
      <c r="Q24" s="5">
        <v>124186330.25262493</v>
      </c>
      <c r="R24" s="5">
        <v>49664953.219500013</v>
      </c>
      <c r="S24" s="5">
        <v>49664953.219500013</v>
      </c>
    </row>
    <row r="25" spans="2:19" x14ac:dyDescent="0.3">
      <c r="C25" s="2" t="s">
        <v>40</v>
      </c>
      <c r="D25" s="3">
        <v>30620.12</v>
      </c>
      <c r="F25" s="4" t="s">
        <v>7</v>
      </c>
      <c r="G25" s="5">
        <v>323282644.75762624</v>
      </c>
      <c r="H25" s="7">
        <v>0.19376745160169323</v>
      </c>
      <c r="I25" s="5">
        <v>276.52999999999997</v>
      </c>
      <c r="K25" s="4" t="s">
        <v>59</v>
      </c>
      <c r="L25" s="5">
        <v>141610070.08250007</v>
      </c>
      <c r="M25" s="5">
        <v>165783346.01387486</v>
      </c>
      <c r="N25" s="5">
        <v>53610771.361500025</v>
      </c>
      <c r="O25" s="5">
        <v>175974631.87375</v>
      </c>
      <c r="P25" s="5">
        <v>139733152.37400013</v>
      </c>
      <c r="Q25" s="5">
        <v>192998434.4277499</v>
      </c>
      <c r="R25" s="5">
        <v>77442370.540375024</v>
      </c>
      <c r="S25" s="5">
        <v>77442370.540375024</v>
      </c>
    </row>
    <row r="26" spans="2:19" x14ac:dyDescent="0.3">
      <c r="C26" s="2" t="s">
        <v>41</v>
      </c>
      <c r="D26" s="3">
        <v>130430.15</v>
      </c>
      <c r="F26" s="4" t="s">
        <v>8</v>
      </c>
      <c r="G26" s="5">
        <v>99072761.788875535</v>
      </c>
      <c r="H26" s="7">
        <v>0.34802672179092914</v>
      </c>
      <c r="I26" s="5">
        <v>396.9</v>
      </c>
      <c r="K26" s="4" t="s">
        <v>60</v>
      </c>
      <c r="L26" s="5">
        <v>164682572.82950017</v>
      </c>
      <c r="M26" s="5">
        <v>191860951.66437483</v>
      </c>
      <c r="N26" s="5">
        <v>62277385.887125023</v>
      </c>
      <c r="O26" s="5">
        <v>204134965.17975003</v>
      </c>
      <c r="P26" s="5">
        <v>162174573.00550014</v>
      </c>
      <c r="Q26" s="5">
        <v>223932766.1078749</v>
      </c>
      <c r="R26" s="5">
        <v>89428825.219000041</v>
      </c>
      <c r="S26" s="5">
        <v>89428825.219000041</v>
      </c>
    </row>
    <row r="27" spans="2:19" x14ac:dyDescent="0.3">
      <c r="C27" s="2" t="s">
        <v>42</v>
      </c>
      <c r="D27" s="3">
        <v>23503.34</v>
      </c>
      <c r="F27" s="4" t="s">
        <v>9</v>
      </c>
      <c r="G27" s="5">
        <v>45479276.42562402</v>
      </c>
      <c r="H27" s="7">
        <v>0.10912360739400523</v>
      </c>
      <c r="I27" s="5">
        <v>79.61</v>
      </c>
      <c r="K27" s="4" t="s">
        <v>61</v>
      </c>
      <c r="L27" s="5">
        <v>173894012.41350013</v>
      </c>
      <c r="M27" s="5">
        <v>202782348.12212482</v>
      </c>
      <c r="N27" s="5">
        <v>65908630.350750022</v>
      </c>
      <c r="O27" s="5">
        <v>215745169.91099998</v>
      </c>
      <c r="P27" s="5">
        <v>171430702.42987508</v>
      </c>
      <c r="Q27" s="5">
        <v>236435437.34987488</v>
      </c>
      <c r="R27" s="5">
        <v>94489994.988000035</v>
      </c>
      <c r="S27" s="5">
        <v>94489994.988000035</v>
      </c>
    </row>
    <row r="28" spans="2:19" x14ac:dyDescent="0.3">
      <c r="B28" s="2" t="s">
        <v>70</v>
      </c>
      <c r="D28" s="3">
        <v>251626.40000000002</v>
      </c>
      <c r="F28" s="4" t="s">
        <v>10</v>
      </c>
      <c r="G28" s="5">
        <v>118687856.77800031</v>
      </c>
      <c r="H28" s="7">
        <v>0.23672726193763496</v>
      </c>
      <c r="I28" s="5">
        <v>326.05</v>
      </c>
      <c r="K28" s="4" t="s">
        <v>62</v>
      </c>
      <c r="L28" s="5">
        <v>183162600.52887511</v>
      </c>
      <c r="M28" s="5">
        <v>213653198.28887483</v>
      </c>
      <c r="N28" s="5">
        <v>69275888.643250033</v>
      </c>
      <c r="O28" s="5">
        <v>227166802.99812493</v>
      </c>
      <c r="P28" s="5">
        <v>180645615.34837508</v>
      </c>
      <c r="Q28" s="5">
        <v>249097605.39874992</v>
      </c>
      <c r="R28" s="5">
        <v>99640317.287375003</v>
      </c>
      <c r="S28" s="5">
        <v>99640317.287375003</v>
      </c>
    </row>
    <row r="29" spans="2:19" x14ac:dyDescent="0.3">
      <c r="B29" s="2" t="s">
        <v>23</v>
      </c>
      <c r="C29" s="2" t="s">
        <v>43</v>
      </c>
      <c r="D29" s="3">
        <v>21284.73</v>
      </c>
      <c r="F29" s="4" t="s">
        <v>11</v>
      </c>
      <c r="G29" s="5">
        <v>54472072.904375196</v>
      </c>
      <c r="H29" s="7">
        <v>0.36310722688589325</v>
      </c>
      <c r="I29" s="5">
        <v>457.98</v>
      </c>
      <c r="K29" s="4" t="s">
        <v>63</v>
      </c>
      <c r="L29" s="5">
        <v>192355807.82237512</v>
      </c>
      <c r="M29" s="5">
        <v>224217559.14837483</v>
      </c>
      <c r="N29" s="5">
        <v>72768445.041125029</v>
      </c>
      <c r="O29" s="5">
        <v>238339331.03787494</v>
      </c>
      <c r="P29" s="5">
        <v>189796318.3120001</v>
      </c>
      <c r="Q29" s="5">
        <v>261499002.4409999</v>
      </c>
      <c r="R29" s="5">
        <v>104599813.77737504</v>
      </c>
      <c r="S29" s="5">
        <v>104599813.77737504</v>
      </c>
    </row>
    <row r="30" spans="2:19" x14ac:dyDescent="0.3">
      <c r="C30" s="2" t="s">
        <v>44</v>
      </c>
      <c r="D30" s="3">
        <v>34627.01</v>
      </c>
      <c r="F30" s="4" t="s">
        <v>12</v>
      </c>
      <c r="G30" s="5">
        <v>123141886.11062455</v>
      </c>
      <c r="H30" s="7">
        <v>0.32896674826023253</v>
      </c>
      <c r="I30" s="5">
        <v>466.63</v>
      </c>
      <c r="K30" s="4" t="s">
        <v>52</v>
      </c>
      <c r="L30" s="5">
        <v>247467791.81837511</v>
      </c>
      <c r="M30" s="5">
        <v>286936683.13249981</v>
      </c>
      <c r="N30" s="5">
        <v>92799339.154625028</v>
      </c>
      <c r="O30" s="5">
        <v>305906879.65087485</v>
      </c>
      <c r="P30" s="5">
        <v>243850285.25162515</v>
      </c>
      <c r="Q30" s="5">
        <v>335780189.07449973</v>
      </c>
      <c r="R30" s="5">
        <v>134625720.13612503</v>
      </c>
      <c r="S30" s="5">
        <v>134625720.13612503</v>
      </c>
    </row>
    <row r="31" spans="2:19" x14ac:dyDescent="0.3">
      <c r="C31" s="2" t="s">
        <v>45</v>
      </c>
      <c r="D31" s="3">
        <v>34786.53</v>
      </c>
      <c r="F31" s="4" t="s">
        <v>13</v>
      </c>
      <c r="G31" s="5">
        <v>103272914.49899983</v>
      </c>
      <c r="H31" s="7">
        <v>0.3124367836135305</v>
      </c>
      <c r="I31" s="5">
        <v>457.71999999999997</v>
      </c>
      <c r="K31" s="4" t="s">
        <v>53</v>
      </c>
      <c r="L31" s="5">
        <v>347204788.37274987</v>
      </c>
      <c r="M31" s="5">
        <v>401953458.3582496</v>
      </c>
      <c r="N31" s="5">
        <v>130315428.78737505</v>
      </c>
      <c r="O31" s="5">
        <v>428547057.1989994</v>
      </c>
      <c r="P31" s="5">
        <v>342095353.48612475</v>
      </c>
      <c r="Q31" s="5">
        <v>471822708.88924807</v>
      </c>
      <c r="R31" s="5">
        <v>189187005.99837515</v>
      </c>
      <c r="S31" s="5">
        <v>189187005.99837515</v>
      </c>
    </row>
    <row r="32" spans="2:19" x14ac:dyDescent="0.3">
      <c r="C32" s="2" t="s">
        <v>46</v>
      </c>
      <c r="D32" s="3">
        <v>19205.14</v>
      </c>
      <c r="F32" s="4" t="s">
        <v>14</v>
      </c>
      <c r="G32" s="5">
        <v>76057860.20000051</v>
      </c>
      <c r="H32" s="7">
        <v>0.32058658536703966</v>
      </c>
      <c r="I32" s="5">
        <v>642.67999999999995</v>
      </c>
      <c r="K32" s="4" t="s">
        <v>54</v>
      </c>
      <c r="L32" s="5">
        <v>440558334.53074956</v>
      </c>
      <c r="M32" s="5">
        <v>511508217.71337444</v>
      </c>
      <c r="N32" s="5">
        <v>165846288.21187511</v>
      </c>
      <c r="O32" s="5">
        <v>544136225.53599906</v>
      </c>
      <c r="P32" s="5">
        <v>434912455.03824955</v>
      </c>
      <c r="Q32" s="5">
        <v>599885222.41712129</v>
      </c>
      <c r="R32" s="5">
        <v>240265661.75250027</v>
      </c>
      <c r="S32" s="5">
        <v>240265661.75250027</v>
      </c>
    </row>
    <row r="33" spans="2:19" x14ac:dyDescent="0.3">
      <c r="C33" s="2" t="s">
        <v>47</v>
      </c>
      <c r="D33" s="3">
        <v>21558.219999999998</v>
      </c>
      <c r="F33" s="4" t="s">
        <v>15</v>
      </c>
      <c r="G33" s="5">
        <v>220978105.68487516</v>
      </c>
      <c r="H33" s="7">
        <v>0.20148168370692721</v>
      </c>
      <c r="I33" s="5">
        <v>568.54999999999995</v>
      </c>
      <c r="K33" s="4" t="s">
        <v>0</v>
      </c>
      <c r="L33" s="5">
        <v>440558334.53074956</v>
      </c>
      <c r="M33" s="5">
        <v>511508217.71337444</v>
      </c>
      <c r="N33" s="5">
        <v>165846288.21187511</v>
      </c>
      <c r="O33" s="5">
        <v>544136225.53599906</v>
      </c>
      <c r="P33" s="5">
        <v>434912455.03824955</v>
      </c>
      <c r="Q33" s="5">
        <v>599885222.41712129</v>
      </c>
      <c r="R33" s="5">
        <v>240265661.75250027</v>
      </c>
      <c r="S33" s="5">
        <v>240265661.75249991</v>
      </c>
    </row>
    <row r="34" spans="2:19" x14ac:dyDescent="0.3">
      <c r="C34" s="2" t="s">
        <v>48</v>
      </c>
      <c r="D34" s="3">
        <v>33138.07</v>
      </c>
      <c r="F34" s="4" t="s">
        <v>16</v>
      </c>
      <c r="G34" s="5">
        <v>115857770.9375</v>
      </c>
      <c r="H34" s="7">
        <v>0.30230477142256323</v>
      </c>
      <c r="I34" s="5">
        <v>431.56</v>
      </c>
    </row>
    <row r="35" spans="2:19" x14ac:dyDescent="0.3">
      <c r="B35" s="2" t="s">
        <v>71</v>
      </c>
      <c r="D35" s="3">
        <v>150493.72</v>
      </c>
      <c r="F35" s="4" t="s">
        <v>17</v>
      </c>
      <c r="G35" s="5">
        <v>77267735.002499402</v>
      </c>
      <c r="H35" s="7">
        <v>0.33439198598054087</v>
      </c>
      <c r="I35" s="5">
        <v>774.96</v>
      </c>
    </row>
    <row r="36" spans="2:19" x14ac:dyDescent="0.3">
      <c r="B36" s="2" t="s">
        <v>0</v>
      </c>
      <c r="D36" s="3">
        <v>1149105.01</v>
      </c>
      <c r="F36" s="4" t="s">
        <v>0</v>
      </c>
      <c r="G36" s="5">
        <v>2937112405.1998773</v>
      </c>
      <c r="H36" s="6">
        <v>0.27432719605844746</v>
      </c>
      <c r="I36" s="3">
        <v>504.57</v>
      </c>
      <c r="L36"/>
      <c r="M36"/>
      <c r="N36"/>
    </row>
    <row r="37" spans="2:19" x14ac:dyDescent="0.3">
      <c r="L37"/>
      <c r="M37"/>
      <c r="N37"/>
    </row>
    <row r="38" spans="2:19" ht="27.75" x14ac:dyDescent="0.3">
      <c r="L38" s="10" t="s">
        <v>83</v>
      </c>
      <c r="M38"/>
      <c r="N38"/>
    </row>
    <row r="39" spans="2:19" x14ac:dyDescent="0.3">
      <c r="L39"/>
      <c r="M39"/>
      <c r="N39"/>
    </row>
    <row r="40" spans="2:19" x14ac:dyDescent="0.3">
      <c r="L40"/>
      <c r="M40"/>
      <c r="N40"/>
    </row>
    <row r="41" spans="2:19" x14ac:dyDescent="0.3">
      <c r="L41"/>
      <c r="M41"/>
      <c r="N41"/>
    </row>
    <row r="42" spans="2:19" x14ac:dyDescent="0.3">
      <c r="L42"/>
      <c r="M42"/>
      <c r="N42"/>
    </row>
    <row r="43" spans="2:19" x14ac:dyDescent="0.3">
      <c r="L43"/>
      <c r="M43"/>
      <c r="N43"/>
    </row>
    <row r="44" spans="2:19" x14ac:dyDescent="0.3">
      <c r="L44"/>
      <c r="M44"/>
      <c r="N44"/>
    </row>
    <row r="45" spans="2:19" x14ac:dyDescent="0.3">
      <c r="L45"/>
      <c r="M45"/>
      <c r="N45"/>
    </row>
    <row r="46" spans="2:19" x14ac:dyDescent="0.3">
      <c r="L46"/>
      <c r="M46"/>
      <c r="N46"/>
    </row>
    <row r="47" spans="2:19" x14ac:dyDescent="0.3">
      <c r="L47"/>
      <c r="M47"/>
      <c r="N47"/>
    </row>
    <row r="48" spans="2:19" x14ac:dyDescent="0.3">
      <c r="L48"/>
      <c r="M48"/>
      <c r="N48"/>
    </row>
    <row r="49" spans="12:14" x14ac:dyDescent="0.3">
      <c r="L49"/>
      <c r="M49"/>
      <c r="N49"/>
    </row>
    <row r="50" spans="12:14" x14ac:dyDescent="0.3">
      <c r="L50"/>
      <c r="M50"/>
      <c r="N50"/>
    </row>
    <row r="51" spans="12:14" x14ac:dyDescent="0.3">
      <c r="L51"/>
      <c r="M51"/>
      <c r="N51"/>
    </row>
    <row r="52" spans="12:14" x14ac:dyDescent="0.3">
      <c r="L52"/>
      <c r="M52"/>
      <c r="N52"/>
    </row>
    <row r="53" spans="12:14" x14ac:dyDescent="0.3">
      <c r="L53"/>
      <c r="M53"/>
      <c r="N53"/>
    </row>
  </sheetData>
  <phoneticPr fontId="1" type="noConversion"/>
  <conditionalFormatting pivot="1" sqref="D5:D7 D9:D12 D14:D16 D18:D21 D23:D27 D29:D34">
    <cfRule type="top10" dxfId="5" priority="5" rank="6"/>
  </conditionalFormatting>
  <conditionalFormatting pivot="1" sqref="G5:G16">
    <cfRule type="top10" dxfId="4" priority="4" rank="6"/>
  </conditionalFormatting>
  <conditionalFormatting pivot="1" sqref="G20:G35">
    <cfRule type="top10" dxfId="3" priority="3" rank="1"/>
  </conditionalFormatting>
  <conditionalFormatting pivot="1" sqref="H20:H35">
    <cfRule type="top10" dxfId="2" priority="2" rank="1"/>
  </conditionalFormatting>
  <conditionalFormatting pivot="1" sqref="I20:I35">
    <cfRule type="top10" dxfId="1" priority="1" rank="1"/>
  </conditionalFormatting>
  <pageMargins left="0.7" right="0.7" top="0.75" bottom="0.75" header="0.3" footer="0.3"/>
  <pageSetup paperSize="9" orientation="portrait" r:id="rId5"/>
  <drawing r:id="rId6"/>
  <extLst>
    <ext xmlns:x14="http://schemas.microsoft.com/office/spreadsheetml/2009/9/main" uri="{A8765BA9-456A-4dab-B4F3-ACF838C121DE}">
      <x14:slicerList>
        <x14:slicer r:id="rId7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BBBDA7-F862-4A67-A2B8-D6D125AFC136}">
  <dimension ref="A1:J302"/>
  <sheetViews>
    <sheetView tabSelected="1" workbookViewId="0">
      <selection activeCell="F5" sqref="F5"/>
    </sheetView>
  </sheetViews>
  <sheetFormatPr defaultRowHeight="16.5" x14ac:dyDescent="0.3"/>
  <cols>
    <col min="1" max="1" width="8.5546875" bestFit="1" customWidth="1"/>
    <col min="2" max="2" width="11" bestFit="1" customWidth="1"/>
    <col min="3" max="3" width="10.21875" bestFit="1" customWidth="1"/>
    <col min="4" max="4" width="10" bestFit="1" customWidth="1"/>
    <col min="5" max="5" width="7.5546875" bestFit="1" customWidth="1"/>
    <col min="6" max="6" width="12.77734375" bestFit="1" customWidth="1"/>
    <col min="7" max="7" width="8.33203125" bestFit="1" customWidth="1"/>
    <col min="8" max="8" width="10" bestFit="1" customWidth="1"/>
    <col min="9" max="10" width="12.77734375" customWidth="1"/>
    <col min="11" max="11" width="14.21875" bestFit="1" customWidth="1"/>
    <col min="12" max="12" width="8.33203125" bestFit="1" customWidth="1"/>
    <col min="13" max="13" width="8.5546875" bestFit="1" customWidth="1"/>
    <col min="14" max="14" width="10.21875" bestFit="1" customWidth="1"/>
    <col min="15" max="15" width="10" bestFit="1" customWidth="1"/>
    <col min="16" max="16" width="22.6640625" bestFit="1" customWidth="1"/>
    <col min="17" max="18" width="6.6640625" bestFit="1" customWidth="1"/>
    <col min="19" max="19" width="19.33203125" bestFit="1" customWidth="1"/>
  </cols>
  <sheetData>
    <row r="1" spans="1:10" x14ac:dyDescent="0.3">
      <c r="A1" t="s">
        <v>87</v>
      </c>
      <c r="B1" t="s">
        <v>88</v>
      </c>
      <c r="C1" t="s">
        <v>84</v>
      </c>
      <c r="D1" t="s">
        <v>89</v>
      </c>
      <c r="E1" t="s">
        <v>90</v>
      </c>
      <c r="F1" t="s">
        <v>91</v>
      </c>
      <c r="G1" t="s">
        <v>92</v>
      </c>
      <c r="H1" t="s">
        <v>49</v>
      </c>
      <c r="I1" t="s">
        <v>65</v>
      </c>
      <c r="J1" t="s">
        <v>93</v>
      </c>
    </row>
    <row r="2" spans="1:10" x14ac:dyDescent="0.3">
      <c r="A2" t="s">
        <v>85</v>
      </c>
      <c r="B2" s="11">
        <v>43067</v>
      </c>
      <c r="C2" t="s">
        <v>86</v>
      </c>
      <c r="D2">
        <v>192</v>
      </c>
      <c r="E2">
        <v>0.4375</v>
      </c>
      <c r="F2">
        <v>1765.8767210000001</v>
      </c>
      <c r="G2" t="s">
        <v>28</v>
      </c>
      <c r="H2" t="s">
        <v>19</v>
      </c>
      <c r="I2">
        <v>2694.6</v>
      </c>
      <c r="J2">
        <v>928.72327899999982</v>
      </c>
    </row>
    <row r="3" spans="1:10" x14ac:dyDescent="0.3">
      <c r="A3" t="s">
        <v>85</v>
      </c>
      <c r="B3" s="11">
        <v>42848</v>
      </c>
      <c r="C3" t="s">
        <v>86</v>
      </c>
      <c r="D3">
        <v>192</v>
      </c>
      <c r="E3">
        <v>0.4375</v>
      </c>
      <c r="F3">
        <v>1765.8767210000001</v>
      </c>
      <c r="G3" t="s">
        <v>28</v>
      </c>
      <c r="H3" t="s">
        <v>19</v>
      </c>
      <c r="I3">
        <v>2694.6</v>
      </c>
      <c r="J3">
        <v>928.72327899999982</v>
      </c>
    </row>
    <row r="4" spans="1:10" x14ac:dyDescent="0.3">
      <c r="A4" t="s">
        <v>85</v>
      </c>
      <c r="B4" s="11">
        <v>42855</v>
      </c>
      <c r="C4" t="s">
        <v>86</v>
      </c>
      <c r="D4">
        <v>192</v>
      </c>
      <c r="E4">
        <v>0.4375</v>
      </c>
      <c r="F4">
        <v>1765.8767210000001</v>
      </c>
      <c r="G4" t="s">
        <v>28</v>
      </c>
      <c r="H4" t="s">
        <v>19</v>
      </c>
      <c r="I4">
        <v>2694.6</v>
      </c>
      <c r="J4">
        <v>928.72327899999982</v>
      </c>
    </row>
    <row r="5" spans="1:10" x14ac:dyDescent="0.3">
      <c r="A5" t="s">
        <v>85</v>
      </c>
      <c r="B5" s="11">
        <v>43052</v>
      </c>
      <c r="C5" t="s">
        <v>86</v>
      </c>
      <c r="D5">
        <v>192</v>
      </c>
      <c r="E5">
        <v>0.4375</v>
      </c>
      <c r="F5">
        <v>1765.8767210000001</v>
      </c>
      <c r="G5" t="s">
        <v>28</v>
      </c>
      <c r="H5" t="s">
        <v>19</v>
      </c>
      <c r="I5">
        <v>2694.6</v>
      </c>
      <c r="J5">
        <v>928.72327899999982</v>
      </c>
    </row>
    <row r="6" spans="1:10" x14ac:dyDescent="0.3">
      <c r="A6" t="s">
        <v>85</v>
      </c>
      <c r="B6" s="11">
        <v>43072</v>
      </c>
      <c r="C6" t="s">
        <v>86</v>
      </c>
      <c r="D6">
        <v>192</v>
      </c>
      <c r="E6">
        <v>0.4375</v>
      </c>
      <c r="F6">
        <v>1765.8767210000001</v>
      </c>
      <c r="G6" t="s">
        <v>28</v>
      </c>
      <c r="H6" t="s">
        <v>19</v>
      </c>
      <c r="I6">
        <v>2694.6</v>
      </c>
      <c r="J6">
        <v>928.72327899999982</v>
      </c>
    </row>
    <row r="7" spans="1:10" x14ac:dyDescent="0.3">
      <c r="A7" t="s">
        <v>85</v>
      </c>
      <c r="B7" s="11">
        <v>42889</v>
      </c>
      <c r="C7" t="s">
        <v>86</v>
      </c>
      <c r="D7">
        <v>192</v>
      </c>
      <c r="E7">
        <v>0.4375</v>
      </c>
      <c r="F7">
        <v>1765.8767210000001</v>
      </c>
      <c r="G7" t="s">
        <v>28</v>
      </c>
      <c r="H7" t="s">
        <v>19</v>
      </c>
      <c r="I7">
        <v>2694.6</v>
      </c>
      <c r="J7">
        <v>928.72327899999982</v>
      </c>
    </row>
    <row r="8" spans="1:10" x14ac:dyDescent="0.3">
      <c r="A8" t="s">
        <v>85</v>
      </c>
      <c r="B8" s="11">
        <v>42740</v>
      </c>
      <c r="C8" t="s">
        <v>86</v>
      </c>
      <c r="D8">
        <v>192</v>
      </c>
      <c r="E8">
        <v>0.4375</v>
      </c>
      <c r="F8">
        <v>1765.8767210000001</v>
      </c>
      <c r="G8" t="s">
        <v>28</v>
      </c>
      <c r="H8" t="s">
        <v>19</v>
      </c>
      <c r="I8">
        <v>2694.6</v>
      </c>
      <c r="J8">
        <v>928.72327899999982</v>
      </c>
    </row>
    <row r="9" spans="1:10" x14ac:dyDescent="0.3">
      <c r="A9" t="s">
        <v>85</v>
      </c>
      <c r="B9" s="11">
        <v>42810</v>
      </c>
      <c r="C9" t="s">
        <v>86</v>
      </c>
      <c r="D9">
        <v>168</v>
      </c>
      <c r="E9">
        <v>0.4375</v>
      </c>
      <c r="F9">
        <v>1545.1421310000001</v>
      </c>
      <c r="G9" t="s">
        <v>28</v>
      </c>
      <c r="H9" t="s">
        <v>19</v>
      </c>
      <c r="I9">
        <v>2357.7749999999996</v>
      </c>
      <c r="J9">
        <v>812.63286899999957</v>
      </c>
    </row>
    <row r="10" spans="1:10" x14ac:dyDescent="0.3">
      <c r="A10" t="s">
        <v>85</v>
      </c>
      <c r="B10" s="11">
        <v>42855</v>
      </c>
      <c r="C10" t="s">
        <v>86</v>
      </c>
      <c r="D10">
        <v>168</v>
      </c>
      <c r="E10">
        <v>0.4375</v>
      </c>
      <c r="F10">
        <v>1545.1421310000001</v>
      </c>
      <c r="G10" t="s">
        <v>28</v>
      </c>
      <c r="H10" t="s">
        <v>19</v>
      </c>
      <c r="I10">
        <v>2357.7749999999996</v>
      </c>
      <c r="J10">
        <v>812.63286899999957</v>
      </c>
    </row>
    <row r="11" spans="1:10" x14ac:dyDescent="0.3">
      <c r="A11" t="s">
        <v>85</v>
      </c>
      <c r="B11" s="11">
        <v>42895</v>
      </c>
      <c r="C11" t="s">
        <v>86</v>
      </c>
      <c r="D11">
        <v>168</v>
      </c>
      <c r="E11">
        <v>0.4375</v>
      </c>
      <c r="F11">
        <v>1545.1421310000001</v>
      </c>
      <c r="G11" t="s">
        <v>28</v>
      </c>
      <c r="H11" t="s">
        <v>19</v>
      </c>
      <c r="I11">
        <v>2357.7749999999996</v>
      </c>
      <c r="J11">
        <v>812.63286899999957</v>
      </c>
    </row>
    <row r="12" spans="1:10" x14ac:dyDescent="0.3">
      <c r="A12" t="s">
        <v>85</v>
      </c>
      <c r="B12" s="11">
        <v>42819</v>
      </c>
      <c r="C12" t="s">
        <v>86</v>
      </c>
      <c r="D12">
        <v>168</v>
      </c>
      <c r="E12">
        <v>0.4375</v>
      </c>
      <c r="F12">
        <v>1545.1421310000001</v>
      </c>
      <c r="G12" t="s">
        <v>28</v>
      </c>
      <c r="H12" t="s">
        <v>19</v>
      </c>
      <c r="I12">
        <v>2357.7749999999996</v>
      </c>
      <c r="J12">
        <v>812.63286899999957</v>
      </c>
    </row>
    <row r="13" spans="1:10" x14ac:dyDescent="0.3">
      <c r="A13" t="s">
        <v>85</v>
      </c>
      <c r="B13" s="11">
        <v>43071</v>
      </c>
      <c r="C13" t="s">
        <v>86</v>
      </c>
      <c r="D13">
        <v>144</v>
      </c>
      <c r="E13">
        <v>0.4375</v>
      </c>
      <c r="F13">
        <v>1324.407541</v>
      </c>
      <c r="G13" t="s">
        <v>28</v>
      </c>
      <c r="H13" t="s">
        <v>19</v>
      </c>
      <c r="I13">
        <v>2020.9499999999998</v>
      </c>
      <c r="J13">
        <v>696.54245899999978</v>
      </c>
    </row>
    <row r="14" spans="1:10" x14ac:dyDescent="0.3">
      <c r="A14" t="s">
        <v>85</v>
      </c>
      <c r="B14" s="11">
        <v>42919</v>
      </c>
      <c r="C14" t="s">
        <v>86</v>
      </c>
      <c r="D14">
        <v>144</v>
      </c>
      <c r="E14">
        <v>0.4375</v>
      </c>
      <c r="F14">
        <v>1324.407541</v>
      </c>
      <c r="G14" t="s">
        <v>28</v>
      </c>
      <c r="H14" t="s">
        <v>19</v>
      </c>
      <c r="I14">
        <v>2020.9499999999998</v>
      </c>
      <c r="J14">
        <v>696.54245899999978</v>
      </c>
    </row>
    <row r="15" spans="1:10" x14ac:dyDescent="0.3">
      <c r="A15" t="s">
        <v>85</v>
      </c>
      <c r="B15" s="11">
        <v>43086</v>
      </c>
      <c r="C15" t="s">
        <v>86</v>
      </c>
      <c r="D15">
        <v>144</v>
      </c>
      <c r="E15">
        <v>0.4375</v>
      </c>
      <c r="F15">
        <v>1324.407541</v>
      </c>
      <c r="G15" t="s">
        <v>28</v>
      </c>
      <c r="H15" t="s">
        <v>19</v>
      </c>
      <c r="I15">
        <v>2020.9499999999998</v>
      </c>
      <c r="J15">
        <v>696.54245899999978</v>
      </c>
    </row>
    <row r="16" spans="1:10" x14ac:dyDescent="0.3">
      <c r="A16" t="s">
        <v>85</v>
      </c>
      <c r="B16" s="11">
        <v>42863</v>
      </c>
      <c r="C16" t="s">
        <v>86</v>
      </c>
      <c r="D16">
        <v>144</v>
      </c>
      <c r="E16">
        <v>0.4375</v>
      </c>
      <c r="F16">
        <v>1324.407541</v>
      </c>
      <c r="G16" t="s">
        <v>28</v>
      </c>
      <c r="H16" t="s">
        <v>19</v>
      </c>
      <c r="I16">
        <v>2020.9499999999998</v>
      </c>
      <c r="J16">
        <v>696.54245899999978</v>
      </c>
    </row>
    <row r="17" spans="1:10" x14ac:dyDescent="0.3">
      <c r="A17" t="s">
        <v>85</v>
      </c>
      <c r="B17" s="11">
        <v>43077</v>
      </c>
      <c r="C17" t="s">
        <v>86</v>
      </c>
      <c r="D17">
        <v>144</v>
      </c>
      <c r="E17">
        <v>0.4375</v>
      </c>
      <c r="F17">
        <v>1324.407541</v>
      </c>
      <c r="G17" t="s">
        <v>28</v>
      </c>
      <c r="H17" t="s">
        <v>19</v>
      </c>
      <c r="I17">
        <v>2020.9499999999998</v>
      </c>
      <c r="J17">
        <v>696.54245899999978</v>
      </c>
    </row>
    <row r="18" spans="1:10" x14ac:dyDescent="0.3">
      <c r="A18" t="s">
        <v>85</v>
      </c>
      <c r="B18" s="11">
        <v>43085</v>
      </c>
      <c r="C18" t="s">
        <v>86</v>
      </c>
      <c r="D18">
        <v>180</v>
      </c>
      <c r="E18">
        <v>0.4375</v>
      </c>
      <c r="F18">
        <v>1655.5094260000001</v>
      </c>
      <c r="G18" t="s">
        <v>28</v>
      </c>
      <c r="H18" t="s">
        <v>19</v>
      </c>
      <c r="I18">
        <v>2526.1875</v>
      </c>
      <c r="J18">
        <v>870.67807399999992</v>
      </c>
    </row>
    <row r="19" spans="1:10" x14ac:dyDescent="0.3">
      <c r="A19" t="s">
        <v>85</v>
      </c>
      <c r="B19" s="11">
        <v>43058</v>
      </c>
      <c r="C19" t="s">
        <v>86</v>
      </c>
      <c r="D19">
        <v>180</v>
      </c>
      <c r="E19">
        <v>0.4375</v>
      </c>
      <c r="F19">
        <v>1655.5094260000001</v>
      </c>
      <c r="G19" t="s">
        <v>28</v>
      </c>
      <c r="H19" t="s">
        <v>19</v>
      </c>
      <c r="I19">
        <v>2526.1875</v>
      </c>
      <c r="J19">
        <v>870.67807399999992</v>
      </c>
    </row>
    <row r="20" spans="1:10" x14ac:dyDescent="0.3">
      <c r="A20" t="s">
        <v>85</v>
      </c>
      <c r="B20" s="11">
        <v>43025</v>
      </c>
      <c r="C20" t="s">
        <v>86</v>
      </c>
      <c r="D20">
        <v>180</v>
      </c>
      <c r="E20">
        <v>0.4375</v>
      </c>
      <c r="F20">
        <v>1655.5094260000001</v>
      </c>
      <c r="G20" t="s">
        <v>28</v>
      </c>
      <c r="H20" t="s">
        <v>19</v>
      </c>
      <c r="I20">
        <v>2526.1875</v>
      </c>
      <c r="J20">
        <v>870.67807399999992</v>
      </c>
    </row>
    <row r="21" spans="1:10" x14ac:dyDescent="0.3">
      <c r="A21" t="s">
        <v>85</v>
      </c>
      <c r="B21" s="11">
        <v>42936</v>
      </c>
      <c r="C21" t="s">
        <v>86</v>
      </c>
      <c r="D21">
        <v>180</v>
      </c>
      <c r="E21">
        <v>0.4375</v>
      </c>
      <c r="F21">
        <v>1655.5094260000001</v>
      </c>
      <c r="G21" t="s">
        <v>28</v>
      </c>
      <c r="H21" t="s">
        <v>19</v>
      </c>
      <c r="I21">
        <v>2526.1875</v>
      </c>
      <c r="J21">
        <v>870.67807399999992</v>
      </c>
    </row>
    <row r="22" spans="1:10" x14ac:dyDescent="0.3">
      <c r="A22" t="s">
        <v>85</v>
      </c>
      <c r="B22" s="11">
        <v>42821</v>
      </c>
      <c r="C22" t="s">
        <v>86</v>
      </c>
      <c r="D22">
        <v>180</v>
      </c>
      <c r="E22">
        <v>0.4375</v>
      </c>
      <c r="F22">
        <v>1655.5094260000001</v>
      </c>
      <c r="G22" t="s">
        <v>28</v>
      </c>
      <c r="H22" t="s">
        <v>19</v>
      </c>
      <c r="I22">
        <v>2526.1875</v>
      </c>
      <c r="J22">
        <v>870.67807399999992</v>
      </c>
    </row>
    <row r="23" spans="1:10" x14ac:dyDescent="0.3">
      <c r="A23" t="s">
        <v>85</v>
      </c>
      <c r="B23" s="11">
        <v>43093</v>
      </c>
      <c r="C23" t="s">
        <v>86</v>
      </c>
      <c r="D23">
        <v>132</v>
      </c>
      <c r="E23">
        <v>0.4375</v>
      </c>
      <c r="F23">
        <v>1214.040246</v>
      </c>
      <c r="G23" t="s">
        <v>28</v>
      </c>
      <c r="H23" t="s">
        <v>19</v>
      </c>
      <c r="I23">
        <v>1852.5375000000001</v>
      </c>
      <c r="J23">
        <v>638.49725400000011</v>
      </c>
    </row>
    <row r="24" spans="1:10" x14ac:dyDescent="0.3">
      <c r="A24" t="s">
        <v>85</v>
      </c>
      <c r="B24" s="11">
        <v>43024</v>
      </c>
      <c r="C24" t="s">
        <v>86</v>
      </c>
      <c r="D24">
        <v>166</v>
      </c>
      <c r="E24">
        <v>0.4375</v>
      </c>
      <c r="F24">
        <v>1526.747582</v>
      </c>
      <c r="G24" t="s">
        <v>28</v>
      </c>
      <c r="H24" t="s">
        <v>19</v>
      </c>
      <c r="I24">
        <v>2329.7062499999997</v>
      </c>
      <c r="J24">
        <v>802.95866799999976</v>
      </c>
    </row>
    <row r="25" spans="1:10" x14ac:dyDescent="0.3">
      <c r="A25" t="s">
        <v>85</v>
      </c>
      <c r="B25" s="11">
        <v>42879</v>
      </c>
      <c r="C25" t="s">
        <v>86</v>
      </c>
      <c r="D25">
        <v>185</v>
      </c>
      <c r="E25">
        <v>0.4375</v>
      </c>
      <c r="F25">
        <v>1701.495799</v>
      </c>
      <c r="G25" t="s">
        <v>28</v>
      </c>
      <c r="H25" t="s">
        <v>19</v>
      </c>
      <c r="I25">
        <v>2596.359375</v>
      </c>
      <c r="J25">
        <v>894.86357599999997</v>
      </c>
    </row>
    <row r="26" spans="1:10" x14ac:dyDescent="0.3">
      <c r="A26" t="s">
        <v>85</v>
      </c>
      <c r="B26" s="11">
        <v>43050</v>
      </c>
      <c r="C26" t="s">
        <v>86</v>
      </c>
      <c r="D26">
        <v>126</v>
      </c>
      <c r="E26">
        <v>0.4375</v>
      </c>
      <c r="F26">
        <v>1158.8565980000001</v>
      </c>
      <c r="G26" t="s">
        <v>28</v>
      </c>
      <c r="H26" t="s">
        <v>19</v>
      </c>
      <c r="I26">
        <v>1768.33125</v>
      </c>
      <c r="J26">
        <v>609.47465199999988</v>
      </c>
    </row>
    <row r="27" spans="1:10" x14ac:dyDescent="0.3">
      <c r="A27" t="s">
        <v>85</v>
      </c>
      <c r="B27" s="11">
        <v>43029</v>
      </c>
      <c r="C27" t="s">
        <v>86</v>
      </c>
      <c r="D27">
        <v>164</v>
      </c>
      <c r="E27">
        <v>0.4375</v>
      </c>
      <c r="F27">
        <v>1508.353032</v>
      </c>
      <c r="G27" t="s">
        <v>28</v>
      </c>
      <c r="H27" t="s">
        <v>19</v>
      </c>
      <c r="I27">
        <v>2301.6374999999998</v>
      </c>
      <c r="J27">
        <v>793.28446799999983</v>
      </c>
    </row>
    <row r="28" spans="1:10" x14ac:dyDescent="0.3">
      <c r="A28" t="s">
        <v>85</v>
      </c>
      <c r="B28" s="11">
        <v>43081</v>
      </c>
      <c r="C28" t="s">
        <v>86</v>
      </c>
      <c r="D28">
        <v>113</v>
      </c>
      <c r="E28">
        <v>0.4375</v>
      </c>
      <c r="F28">
        <v>1039.2920280000001</v>
      </c>
      <c r="G28" t="s">
        <v>28</v>
      </c>
      <c r="H28" t="s">
        <v>19</v>
      </c>
      <c r="I28">
        <v>1585.8843749999999</v>
      </c>
      <c r="J28">
        <v>546.59234699999979</v>
      </c>
    </row>
    <row r="29" spans="1:10" x14ac:dyDescent="0.3">
      <c r="A29" t="s">
        <v>85</v>
      </c>
      <c r="B29" s="11">
        <v>42872</v>
      </c>
      <c r="C29" t="s">
        <v>86</v>
      </c>
      <c r="D29">
        <v>188</v>
      </c>
      <c r="E29">
        <v>0.4375</v>
      </c>
      <c r="F29">
        <v>1729.0876229999999</v>
      </c>
      <c r="G29" t="s">
        <v>28</v>
      </c>
      <c r="H29" t="s">
        <v>19</v>
      </c>
      <c r="I29">
        <v>2638.4624999999996</v>
      </c>
      <c r="J29">
        <v>909.37487699999974</v>
      </c>
    </row>
    <row r="30" spans="1:10" x14ac:dyDescent="0.3">
      <c r="A30" t="s">
        <v>85</v>
      </c>
      <c r="B30" s="11">
        <v>43045</v>
      </c>
      <c r="C30" t="s">
        <v>86</v>
      </c>
      <c r="D30">
        <v>112</v>
      </c>
      <c r="E30">
        <v>0.4375</v>
      </c>
      <c r="F30">
        <v>1030.094754</v>
      </c>
      <c r="G30" t="s">
        <v>28</v>
      </c>
      <c r="H30" t="s">
        <v>19</v>
      </c>
      <c r="I30">
        <v>1571.8500000000001</v>
      </c>
      <c r="J30">
        <v>541.75524600000017</v>
      </c>
    </row>
    <row r="31" spans="1:10" x14ac:dyDescent="0.3">
      <c r="A31" t="s">
        <v>85</v>
      </c>
      <c r="B31" s="11">
        <v>43053</v>
      </c>
      <c r="C31" t="s">
        <v>86</v>
      </c>
      <c r="D31">
        <v>105</v>
      </c>
      <c r="E31">
        <v>0.4375</v>
      </c>
      <c r="F31">
        <v>965.71383170000001</v>
      </c>
      <c r="G31" t="s">
        <v>28</v>
      </c>
      <c r="H31" t="s">
        <v>19</v>
      </c>
      <c r="I31">
        <v>1473.609375</v>
      </c>
      <c r="J31">
        <v>507.89554329999999</v>
      </c>
    </row>
    <row r="32" spans="1:10" x14ac:dyDescent="0.3">
      <c r="A32" t="s">
        <v>85</v>
      </c>
      <c r="B32" s="11">
        <v>42869</v>
      </c>
      <c r="C32" t="s">
        <v>86</v>
      </c>
      <c r="D32">
        <v>186</v>
      </c>
      <c r="E32">
        <v>0.4375</v>
      </c>
      <c r="F32">
        <v>1710.6930729999999</v>
      </c>
      <c r="G32" t="s">
        <v>28</v>
      </c>
      <c r="H32" t="s">
        <v>19</v>
      </c>
      <c r="I32">
        <v>2610.3937499999997</v>
      </c>
      <c r="J32">
        <v>899.70067699999981</v>
      </c>
    </row>
    <row r="33" spans="1:10" x14ac:dyDescent="0.3">
      <c r="A33" t="s">
        <v>85</v>
      </c>
      <c r="B33" s="11">
        <v>43098</v>
      </c>
      <c r="C33" t="s">
        <v>86</v>
      </c>
      <c r="D33">
        <v>147</v>
      </c>
      <c r="E33">
        <v>0.4375</v>
      </c>
      <c r="F33">
        <v>1351.999364</v>
      </c>
      <c r="G33" t="s">
        <v>28</v>
      </c>
      <c r="H33" t="s">
        <v>19</v>
      </c>
      <c r="I33">
        <v>2063.0531249999999</v>
      </c>
      <c r="J33">
        <v>711.05376099999989</v>
      </c>
    </row>
    <row r="34" spans="1:10" x14ac:dyDescent="0.3">
      <c r="A34" t="s">
        <v>85</v>
      </c>
      <c r="B34" s="11">
        <v>42855</v>
      </c>
      <c r="C34" t="s">
        <v>86</v>
      </c>
      <c r="D34">
        <v>103</v>
      </c>
      <c r="E34">
        <v>0.4375</v>
      </c>
      <c r="F34">
        <v>947.31928259999995</v>
      </c>
      <c r="G34" t="s">
        <v>28</v>
      </c>
      <c r="H34" t="s">
        <v>19</v>
      </c>
      <c r="I34">
        <v>1445.5406249999999</v>
      </c>
      <c r="J34">
        <v>498.22134239999991</v>
      </c>
    </row>
    <row r="35" spans="1:10" x14ac:dyDescent="0.3">
      <c r="A35" t="s">
        <v>85</v>
      </c>
      <c r="B35" s="11">
        <v>42968</v>
      </c>
      <c r="C35" t="s">
        <v>86</v>
      </c>
      <c r="D35">
        <v>169</v>
      </c>
      <c r="E35">
        <v>0.4375</v>
      </c>
      <c r="F35">
        <v>1554.3394049999999</v>
      </c>
      <c r="G35" t="s">
        <v>28</v>
      </c>
      <c r="H35" t="s">
        <v>19</v>
      </c>
      <c r="I35">
        <v>2371.8093750000003</v>
      </c>
      <c r="J35">
        <v>817.46997000000033</v>
      </c>
    </row>
    <row r="36" spans="1:10" x14ac:dyDescent="0.3">
      <c r="A36" t="s">
        <v>85</v>
      </c>
      <c r="B36" s="11">
        <v>43055</v>
      </c>
      <c r="C36" t="s">
        <v>86</v>
      </c>
      <c r="D36">
        <v>101</v>
      </c>
      <c r="E36">
        <v>0.4375</v>
      </c>
      <c r="F36">
        <v>928.92473340000004</v>
      </c>
      <c r="G36" t="s">
        <v>28</v>
      </c>
      <c r="H36" t="s">
        <v>19</v>
      </c>
      <c r="I36">
        <v>1417.471875</v>
      </c>
      <c r="J36">
        <v>488.54714159999992</v>
      </c>
    </row>
    <row r="37" spans="1:10" x14ac:dyDescent="0.3">
      <c r="A37" t="s">
        <v>85</v>
      </c>
      <c r="B37" s="11">
        <v>43019</v>
      </c>
      <c r="C37" t="s">
        <v>86</v>
      </c>
      <c r="D37">
        <v>163</v>
      </c>
      <c r="E37">
        <v>0.4375</v>
      </c>
      <c r="F37">
        <v>1499.1557580000001</v>
      </c>
      <c r="G37" t="s">
        <v>28</v>
      </c>
      <c r="H37" t="s">
        <v>19</v>
      </c>
      <c r="I37">
        <v>2287.6031250000001</v>
      </c>
      <c r="J37">
        <v>788.44736699999999</v>
      </c>
    </row>
    <row r="38" spans="1:10" x14ac:dyDescent="0.3">
      <c r="A38" t="s">
        <v>85</v>
      </c>
      <c r="B38" s="11">
        <v>43092</v>
      </c>
      <c r="C38" t="s">
        <v>86</v>
      </c>
      <c r="D38">
        <v>117</v>
      </c>
      <c r="E38">
        <v>0.4375</v>
      </c>
      <c r="F38">
        <v>1076.0811269999999</v>
      </c>
      <c r="G38" t="s">
        <v>28</v>
      </c>
      <c r="H38" t="s">
        <v>19</v>
      </c>
      <c r="I38">
        <v>1642.0218750000001</v>
      </c>
      <c r="J38">
        <v>565.94074800000021</v>
      </c>
    </row>
    <row r="39" spans="1:10" x14ac:dyDescent="0.3">
      <c r="A39" t="s">
        <v>85</v>
      </c>
      <c r="B39" s="11">
        <v>43069</v>
      </c>
      <c r="C39" t="s">
        <v>86</v>
      </c>
      <c r="D39">
        <v>154</v>
      </c>
      <c r="E39">
        <v>0.4375</v>
      </c>
      <c r="F39">
        <v>1416.380287</v>
      </c>
      <c r="G39" t="s">
        <v>28</v>
      </c>
      <c r="H39" t="s">
        <v>19</v>
      </c>
      <c r="I39">
        <v>2161.2937499999998</v>
      </c>
      <c r="J39">
        <v>744.91346299999987</v>
      </c>
    </row>
    <row r="40" spans="1:10" x14ac:dyDescent="0.3">
      <c r="A40" t="s">
        <v>85</v>
      </c>
      <c r="B40" s="11">
        <v>43078</v>
      </c>
      <c r="C40" t="s">
        <v>86</v>
      </c>
      <c r="D40">
        <v>103</v>
      </c>
      <c r="E40">
        <v>0.4375</v>
      </c>
      <c r="F40">
        <v>947.31928259999995</v>
      </c>
      <c r="G40" t="s">
        <v>28</v>
      </c>
      <c r="H40" t="s">
        <v>19</v>
      </c>
      <c r="I40">
        <v>1445.5406249999999</v>
      </c>
      <c r="J40">
        <v>498.22134239999991</v>
      </c>
    </row>
    <row r="41" spans="1:10" x14ac:dyDescent="0.3">
      <c r="A41" t="s">
        <v>85</v>
      </c>
      <c r="B41" s="11">
        <v>43084</v>
      </c>
      <c r="C41" t="s">
        <v>86</v>
      </c>
      <c r="D41">
        <v>127</v>
      </c>
      <c r="E41">
        <v>0.4375</v>
      </c>
      <c r="F41">
        <v>1168.0538730000001</v>
      </c>
      <c r="G41" t="s">
        <v>28</v>
      </c>
      <c r="H41" t="s">
        <v>19</v>
      </c>
      <c r="I41">
        <v>1782.3656250000001</v>
      </c>
      <c r="J41">
        <v>614.31175200000007</v>
      </c>
    </row>
    <row r="42" spans="1:10" x14ac:dyDescent="0.3">
      <c r="A42" t="s">
        <v>85</v>
      </c>
      <c r="B42" s="11">
        <v>43067</v>
      </c>
      <c r="C42" t="s">
        <v>86</v>
      </c>
      <c r="D42">
        <v>122</v>
      </c>
      <c r="E42">
        <v>0.4375</v>
      </c>
      <c r="F42">
        <v>1122.0675000000001</v>
      </c>
      <c r="G42" t="s">
        <v>28</v>
      </c>
      <c r="H42" t="s">
        <v>19</v>
      </c>
      <c r="I42">
        <v>1712.1937500000001</v>
      </c>
      <c r="J42">
        <v>590.12625000000003</v>
      </c>
    </row>
    <row r="43" spans="1:10" x14ac:dyDescent="0.3">
      <c r="A43" t="s">
        <v>85</v>
      </c>
      <c r="B43" s="11">
        <v>43094</v>
      </c>
      <c r="C43" t="s">
        <v>86</v>
      </c>
      <c r="D43">
        <v>198</v>
      </c>
      <c r="E43">
        <v>0.4375</v>
      </c>
      <c r="F43">
        <v>1821.0603679999999</v>
      </c>
      <c r="G43" t="s">
        <v>28</v>
      </c>
      <c r="H43" t="s">
        <v>19</v>
      </c>
      <c r="I43">
        <v>2778.8062499999996</v>
      </c>
      <c r="J43">
        <v>957.74588199999971</v>
      </c>
    </row>
    <row r="44" spans="1:10" x14ac:dyDescent="0.3">
      <c r="A44" t="s">
        <v>85</v>
      </c>
      <c r="B44" s="11">
        <v>42828</v>
      </c>
      <c r="C44" t="s">
        <v>86</v>
      </c>
      <c r="D44">
        <v>169</v>
      </c>
      <c r="E44">
        <v>0.4375</v>
      </c>
      <c r="F44">
        <v>1554.3394049999999</v>
      </c>
      <c r="G44" t="s">
        <v>28</v>
      </c>
      <c r="H44" t="s">
        <v>19</v>
      </c>
      <c r="I44">
        <v>2371.8093750000003</v>
      </c>
      <c r="J44">
        <v>817.46997000000033</v>
      </c>
    </row>
    <row r="45" spans="1:10" x14ac:dyDescent="0.3">
      <c r="A45" t="s">
        <v>85</v>
      </c>
      <c r="B45" s="11">
        <v>43073</v>
      </c>
      <c r="C45" t="s">
        <v>86</v>
      </c>
      <c r="D45">
        <v>116</v>
      </c>
      <c r="E45">
        <v>0.4375</v>
      </c>
      <c r="F45">
        <v>1066.8838519999999</v>
      </c>
      <c r="G45" t="s">
        <v>28</v>
      </c>
      <c r="H45" t="s">
        <v>19</v>
      </c>
      <c r="I45">
        <v>1627.9875</v>
      </c>
      <c r="J45">
        <v>561.10364800000002</v>
      </c>
    </row>
    <row r="46" spans="1:10" x14ac:dyDescent="0.3">
      <c r="A46" t="s">
        <v>85</v>
      </c>
      <c r="B46" s="11">
        <v>43048</v>
      </c>
      <c r="C46" t="s">
        <v>86</v>
      </c>
      <c r="D46">
        <v>191</v>
      </c>
      <c r="E46">
        <v>0.4375</v>
      </c>
      <c r="F46">
        <v>1756.6794460000001</v>
      </c>
      <c r="G46" t="s">
        <v>28</v>
      </c>
      <c r="H46" t="s">
        <v>19</v>
      </c>
      <c r="I46">
        <v>2680.5656249999997</v>
      </c>
      <c r="J46">
        <v>923.88617899999963</v>
      </c>
    </row>
    <row r="47" spans="1:10" x14ac:dyDescent="0.3">
      <c r="A47" t="s">
        <v>85</v>
      </c>
      <c r="B47" s="11">
        <v>42876</v>
      </c>
      <c r="C47" t="s">
        <v>86</v>
      </c>
      <c r="D47">
        <v>105</v>
      </c>
      <c r="E47">
        <v>0.4375</v>
      </c>
      <c r="F47">
        <v>965.71383170000001</v>
      </c>
      <c r="G47" t="s">
        <v>28</v>
      </c>
      <c r="H47" t="s">
        <v>19</v>
      </c>
      <c r="I47">
        <v>1473.609375</v>
      </c>
      <c r="J47">
        <v>507.89554329999999</v>
      </c>
    </row>
    <row r="48" spans="1:10" x14ac:dyDescent="0.3">
      <c r="A48" t="s">
        <v>85</v>
      </c>
      <c r="B48" s="11">
        <v>42922</v>
      </c>
      <c r="C48" t="s">
        <v>86</v>
      </c>
      <c r="D48">
        <v>158</v>
      </c>
      <c r="E48">
        <v>0.4375</v>
      </c>
      <c r="F48">
        <v>1453.1693849999999</v>
      </c>
      <c r="G48" t="s">
        <v>28</v>
      </c>
      <c r="H48" t="s">
        <v>19</v>
      </c>
      <c r="I48">
        <v>2217.4312500000001</v>
      </c>
      <c r="J48">
        <v>764.26186500000017</v>
      </c>
    </row>
    <row r="49" spans="1:10" x14ac:dyDescent="0.3">
      <c r="A49" t="s">
        <v>85</v>
      </c>
      <c r="B49" s="11">
        <v>42877</v>
      </c>
      <c r="C49" t="s">
        <v>86</v>
      </c>
      <c r="D49">
        <v>111</v>
      </c>
      <c r="E49">
        <v>0.4375</v>
      </c>
      <c r="F49">
        <v>1020.897479</v>
      </c>
      <c r="G49" t="s">
        <v>28</v>
      </c>
      <c r="H49" t="s">
        <v>19</v>
      </c>
      <c r="I49">
        <v>1557.815625</v>
      </c>
      <c r="J49">
        <v>536.91814599999998</v>
      </c>
    </row>
    <row r="50" spans="1:10" x14ac:dyDescent="0.3">
      <c r="A50" t="s">
        <v>85</v>
      </c>
      <c r="B50" s="11">
        <v>43022</v>
      </c>
      <c r="C50" t="s">
        <v>86</v>
      </c>
      <c r="D50">
        <v>138</v>
      </c>
      <c r="E50">
        <v>0.4375</v>
      </c>
      <c r="F50">
        <v>1269.2238930000001</v>
      </c>
      <c r="G50" t="s">
        <v>28</v>
      </c>
      <c r="H50" t="s">
        <v>19</v>
      </c>
      <c r="I50">
        <v>1936.7437499999999</v>
      </c>
      <c r="J50">
        <v>667.51985699999977</v>
      </c>
    </row>
    <row r="51" spans="1:10" x14ac:dyDescent="0.3">
      <c r="A51" t="s">
        <v>85</v>
      </c>
      <c r="B51" s="11">
        <v>43042</v>
      </c>
      <c r="C51" t="s">
        <v>86</v>
      </c>
      <c r="D51">
        <v>113</v>
      </c>
      <c r="E51">
        <v>0.4375</v>
      </c>
      <c r="F51">
        <v>1039.2920280000001</v>
      </c>
      <c r="G51" t="s">
        <v>28</v>
      </c>
      <c r="H51" t="s">
        <v>19</v>
      </c>
      <c r="I51">
        <v>1585.8843749999999</v>
      </c>
      <c r="J51">
        <v>546.59234699999979</v>
      </c>
    </row>
    <row r="52" spans="1:10" x14ac:dyDescent="0.3">
      <c r="A52" t="s">
        <v>85</v>
      </c>
      <c r="B52" s="11">
        <v>42849</v>
      </c>
      <c r="C52" t="s">
        <v>86</v>
      </c>
      <c r="D52">
        <v>174</v>
      </c>
      <c r="E52">
        <v>0.4375</v>
      </c>
      <c r="F52">
        <v>1600.3257779999999</v>
      </c>
      <c r="G52" t="s">
        <v>28</v>
      </c>
      <c r="H52" t="s">
        <v>19</v>
      </c>
      <c r="I52">
        <v>2441.9812500000003</v>
      </c>
      <c r="J52">
        <v>841.65547200000037</v>
      </c>
    </row>
    <row r="53" spans="1:10" x14ac:dyDescent="0.3">
      <c r="A53" t="s">
        <v>85</v>
      </c>
      <c r="B53" s="11">
        <v>42931</v>
      </c>
      <c r="C53" t="s">
        <v>86</v>
      </c>
      <c r="D53">
        <v>162</v>
      </c>
      <c r="E53">
        <v>0.4375</v>
      </c>
      <c r="F53">
        <v>1489.9584829999999</v>
      </c>
      <c r="G53" t="s">
        <v>28</v>
      </c>
      <c r="H53" t="s">
        <v>19</v>
      </c>
      <c r="I53">
        <v>2273.5687499999999</v>
      </c>
      <c r="J53">
        <v>783.61026700000002</v>
      </c>
    </row>
    <row r="54" spans="1:10" x14ac:dyDescent="0.3">
      <c r="A54" t="s">
        <v>85</v>
      </c>
      <c r="B54" s="11">
        <v>42869</v>
      </c>
      <c r="C54" t="s">
        <v>86</v>
      </c>
      <c r="D54">
        <v>101</v>
      </c>
      <c r="E54">
        <v>0.4375</v>
      </c>
      <c r="F54">
        <v>928.92473340000004</v>
      </c>
      <c r="G54" t="s">
        <v>28</v>
      </c>
      <c r="H54" t="s">
        <v>19</v>
      </c>
      <c r="I54">
        <v>1417.471875</v>
      </c>
      <c r="J54">
        <v>488.54714159999992</v>
      </c>
    </row>
    <row r="55" spans="1:10" x14ac:dyDescent="0.3">
      <c r="A55" t="s">
        <v>85</v>
      </c>
      <c r="B55" s="11">
        <v>42918</v>
      </c>
      <c r="C55" t="s">
        <v>86</v>
      </c>
      <c r="D55">
        <v>112</v>
      </c>
      <c r="E55">
        <v>0.4375</v>
      </c>
      <c r="F55">
        <v>1030.094754</v>
      </c>
      <c r="G55" t="s">
        <v>28</v>
      </c>
      <c r="H55" t="s">
        <v>19</v>
      </c>
      <c r="I55">
        <v>1571.8500000000001</v>
      </c>
      <c r="J55">
        <v>541.75524600000017</v>
      </c>
    </row>
    <row r="56" spans="1:10" x14ac:dyDescent="0.3">
      <c r="A56" t="s">
        <v>85</v>
      </c>
      <c r="B56" s="11">
        <v>42855</v>
      </c>
      <c r="C56" t="s">
        <v>86</v>
      </c>
      <c r="D56">
        <v>148</v>
      </c>
      <c r="E56">
        <v>0.4375</v>
      </c>
      <c r="F56">
        <v>1361.196639</v>
      </c>
      <c r="G56" t="s">
        <v>28</v>
      </c>
      <c r="H56" t="s">
        <v>19</v>
      </c>
      <c r="I56">
        <v>2077.0875000000001</v>
      </c>
      <c r="J56">
        <v>715.89086100000009</v>
      </c>
    </row>
    <row r="57" spans="1:10" x14ac:dyDescent="0.3">
      <c r="A57" t="s">
        <v>85</v>
      </c>
      <c r="B57" s="11">
        <v>42896</v>
      </c>
      <c r="C57" t="s">
        <v>86</v>
      </c>
      <c r="D57">
        <v>101</v>
      </c>
      <c r="E57">
        <v>0.4375</v>
      </c>
      <c r="F57">
        <v>928.92473340000004</v>
      </c>
      <c r="G57" t="s">
        <v>28</v>
      </c>
      <c r="H57" t="s">
        <v>19</v>
      </c>
      <c r="I57">
        <v>1417.471875</v>
      </c>
      <c r="J57">
        <v>488.54714159999992</v>
      </c>
    </row>
    <row r="58" spans="1:10" x14ac:dyDescent="0.3">
      <c r="A58" t="s">
        <v>85</v>
      </c>
      <c r="B58" s="11">
        <v>43065</v>
      </c>
      <c r="C58" t="s">
        <v>86</v>
      </c>
      <c r="D58">
        <v>123</v>
      </c>
      <c r="E58">
        <v>0.4375</v>
      </c>
      <c r="F58">
        <v>1131.264774</v>
      </c>
      <c r="G58" t="s">
        <v>28</v>
      </c>
      <c r="H58" t="s">
        <v>19</v>
      </c>
      <c r="I58">
        <v>1726.2281249999999</v>
      </c>
      <c r="J58">
        <v>594.96335099999988</v>
      </c>
    </row>
    <row r="59" spans="1:10" x14ac:dyDescent="0.3">
      <c r="A59" t="s">
        <v>85</v>
      </c>
      <c r="B59" s="11">
        <v>43019</v>
      </c>
      <c r="C59" t="s">
        <v>86</v>
      </c>
      <c r="D59">
        <v>167</v>
      </c>
      <c r="E59">
        <v>0.4375</v>
      </c>
      <c r="F59">
        <v>1535.9448560000001</v>
      </c>
      <c r="G59" t="s">
        <v>28</v>
      </c>
      <c r="H59" t="s">
        <v>19</v>
      </c>
      <c r="I59">
        <v>2343.7406249999999</v>
      </c>
      <c r="J59">
        <v>807.79576899999984</v>
      </c>
    </row>
    <row r="60" spans="1:10" x14ac:dyDescent="0.3">
      <c r="A60" t="s">
        <v>85</v>
      </c>
      <c r="B60" s="11">
        <v>43078</v>
      </c>
      <c r="C60" t="s">
        <v>86</v>
      </c>
      <c r="D60">
        <v>127</v>
      </c>
      <c r="E60">
        <v>0.4375</v>
      </c>
      <c r="F60">
        <v>1168.0538730000001</v>
      </c>
      <c r="G60" t="s">
        <v>28</v>
      </c>
      <c r="H60" t="s">
        <v>19</v>
      </c>
      <c r="I60">
        <v>1782.3656250000001</v>
      </c>
      <c r="J60">
        <v>614.31175200000007</v>
      </c>
    </row>
    <row r="61" spans="1:10" x14ac:dyDescent="0.3">
      <c r="A61" t="s">
        <v>85</v>
      </c>
      <c r="B61" s="11">
        <v>42843</v>
      </c>
      <c r="C61" t="s">
        <v>86</v>
      </c>
      <c r="D61">
        <v>113</v>
      </c>
      <c r="E61">
        <v>0.4375</v>
      </c>
      <c r="F61">
        <v>1039.2920280000001</v>
      </c>
      <c r="G61" t="s">
        <v>28</v>
      </c>
      <c r="H61" t="s">
        <v>19</v>
      </c>
      <c r="I61">
        <v>1585.8843749999999</v>
      </c>
      <c r="J61">
        <v>546.59234699999979</v>
      </c>
    </row>
    <row r="62" spans="1:10" x14ac:dyDescent="0.3">
      <c r="A62" t="s">
        <v>85</v>
      </c>
      <c r="B62" s="11">
        <v>43077</v>
      </c>
      <c r="C62" t="s">
        <v>86</v>
      </c>
      <c r="D62">
        <v>100</v>
      </c>
      <c r="E62">
        <v>0.4375</v>
      </c>
      <c r="F62">
        <v>919.72745880000002</v>
      </c>
      <c r="G62" t="s">
        <v>28</v>
      </c>
      <c r="H62" t="s">
        <v>19</v>
      </c>
      <c r="I62">
        <v>1403.4375</v>
      </c>
      <c r="J62">
        <v>483.71004119999998</v>
      </c>
    </row>
    <row r="63" spans="1:10" x14ac:dyDescent="0.3">
      <c r="A63" t="s">
        <v>85</v>
      </c>
      <c r="B63" s="11">
        <v>43029</v>
      </c>
      <c r="C63" t="s">
        <v>86</v>
      </c>
      <c r="D63">
        <v>179</v>
      </c>
      <c r="E63">
        <v>0.4375</v>
      </c>
      <c r="F63">
        <v>1646.3121510000001</v>
      </c>
      <c r="G63" t="s">
        <v>28</v>
      </c>
      <c r="H63" t="s">
        <v>19</v>
      </c>
      <c r="I63">
        <v>2512.1531250000003</v>
      </c>
      <c r="J63">
        <v>865.84097400000019</v>
      </c>
    </row>
    <row r="64" spans="1:10" x14ac:dyDescent="0.3">
      <c r="A64" t="s">
        <v>85</v>
      </c>
      <c r="B64" s="11">
        <v>42860</v>
      </c>
      <c r="C64" t="s">
        <v>86</v>
      </c>
      <c r="D64">
        <v>140</v>
      </c>
      <c r="E64">
        <v>0.4375</v>
      </c>
      <c r="F64">
        <v>1287.618442</v>
      </c>
      <c r="G64" t="s">
        <v>28</v>
      </c>
      <c r="H64" t="s">
        <v>19</v>
      </c>
      <c r="I64">
        <v>1964.8125</v>
      </c>
      <c r="J64">
        <v>677.19405800000004</v>
      </c>
    </row>
    <row r="65" spans="1:10" x14ac:dyDescent="0.3">
      <c r="A65" t="s">
        <v>85</v>
      </c>
      <c r="B65" s="11">
        <v>42877</v>
      </c>
      <c r="C65" t="s">
        <v>86</v>
      </c>
      <c r="D65">
        <v>152</v>
      </c>
      <c r="E65">
        <v>0.4375</v>
      </c>
      <c r="F65">
        <v>1397.985737</v>
      </c>
      <c r="G65" t="s">
        <v>28</v>
      </c>
      <c r="H65" t="s">
        <v>19</v>
      </c>
      <c r="I65">
        <v>2133.2249999999999</v>
      </c>
      <c r="J65">
        <v>735.23926299999994</v>
      </c>
    </row>
    <row r="66" spans="1:10" x14ac:dyDescent="0.3">
      <c r="A66" t="s">
        <v>85</v>
      </c>
      <c r="B66" s="11">
        <v>42876</v>
      </c>
      <c r="C66" t="s">
        <v>86</v>
      </c>
      <c r="D66">
        <v>115</v>
      </c>
      <c r="E66">
        <v>0.4375</v>
      </c>
      <c r="F66">
        <v>1057.6865780000001</v>
      </c>
      <c r="G66" t="s">
        <v>28</v>
      </c>
      <c r="H66" t="s">
        <v>19</v>
      </c>
      <c r="I66">
        <v>1613.953125</v>
      </c>
      <c r="J66">
        <v>556.26654699999995</v>
      </c>
    </row>
    <row r="67" spans="1:10" x14ac:dyDescent="0.3">
      <c r="A67" t="s">
        <v>85</v>
      </c>
      <c r="B67" s="11">
        <v>43035</v>
      </c>
      <c r="C67" t="s">
        <v>86</v>
      </c>
      <c r="D67">
        <v>149</v>
      </c>
      <c r="E67">
        <v>0.4375</v>
      </c>
      <c r="F67">
        <v>1370.393914</v>
      </c>
      <c r="G67" t="s">
        <v>28</v>
      </c>
      <c r="H67" t="s">
        <v>19</v>
      </c>
      <c r="I67">
        <v>2091.1218749999998</v>
      </c>
      <c r="J67">
        <v>720.72796099999982</v>
      </c>
    </row>
    <row r="68" spans="1:10" x14ac:dyDescent="0.3">
      <c r="A68" t="s">
        <v>85</v>
      </c>
      <c r="B68" s="11">
        <v>43087</v>
      </c>
      <c r="C68" t="s">
        <v>86</v>
      </c>
      <c r="D68">
        <v>184</v>
      </c>
      <c r="E68">
        <v>0.4375</v>
      </c>
      <c r="F68">
        <v>1692.298524</v>
      </c>
      <c r="G68" t="s">
        <v>28</v>
      </c>
      <c r="H68" t="s">
        <v>19</v>
      </c>
      <c r="I68">
        <v>2582.3250000000003</v>
      </c>
      <c r="J68">
        <v>890.02647600000023</v>
      </c>
    </row>
    <row r="69" spans="1:10" x14ac:dyDescent="0.3">
      <c r="A69" t="s">
        <v>85</v>
      </c>
      <c r="B69" s="11">
        <v>43090</v>
      </c>
      <c r="C69" t="s">
        <v>86</v>
      </c>
      <c r="D69">
        <v>186</v>
      </c>
      <c r="E69">
        <v>0.4375</v>
      </c>
      <c r="F69">
        <v>1710.6930729999999</v>
      </c>
      <c r="G69" t="s">
        <v>28</v>
      </c>
      <c r="H69" t="s">
        <v>19</v>
      </c>
      <c r="I69">
        <v>2610.3937499999997</v>
      </c>
      <c r="J69">
        <v>899.70067699999981</v>
      </c>
    </row>
    <row r="70" spans="1:10" x14ac:dyDescent="0.3">
      <c r="A70" t="s">
        <v>85</v>
      </c>
      <c r="B70" s="11">
        <v>42883</v>
      </c>
      <c r="C70" t="s">
        <v>86</v>
      </c>
      <c r="D70">
        <v>104</v>
      </c>
      <c r="E70">
        <v>0.4375</v>
      </c>
      <c r="F70">
        <v>956.51655719999997</v>
      </c>
      <c r="G70" t="s">
        <v>28</v>
      </c>
      <c r="H70" t="s">
        <v>19</v>
      </c>
      <c r="I70">
        <v>1459.5749999999998</v>
      </c>
      <c r="J70">
        <v>503.05844279999985</v>
      </c>
    </row>
    <row r="71" spans="1:10" x14ac:dyDescent="0.3">
      <c r="A71" t="s">
        <v>85</v>
      </c>
      <c r="B71" s="11">
        <v>42897</v>
      </c>
      <c r="C71" t="s">
        <v>86</v>
      </c>
      <c r="D71">
        <v>169</v>
      </c>
      <c r="E71">
        <v>0.4375</v>
      </c>
      <c r="F71">
        <v>1554.3394049999999</v>
      </c>
      <c r="G71" t="s">
        <v>28</v>
      </c>
      <c r="H71" t="s">
        <v>19</v>
      </c>
      <c r="I71">
        <v>2371.8093750000003</v>
      </c>
      <c r="J71">
        <v>817.46997000000033</v>
      </c>
    </row>
    <row r="72" spans="1:10" x14ac:dyDescent="0.3">
      <c r="A72" t="s">
        <v>85</v>
      </c>
      <c r="B72" s="11">
        <v>43028</v>
      </c>
      <c r="C72" t="s">
        <v>86</v>
      </c>
      <c r="D72">
        <v>137</v>
      </c>
      <c r="E72">
        <v>0.4375</v>
      </c>
      <c r="F72">
        <v>1260.026619</v>
      </c>
      <c r="G72" t="s">
        <v>28</v>
      </c>
      <c r="H72" t="s">
        <v>19</v>
      </c>
      <c r="I72">
        <v>1922.7093750000001</v>
      </c>
      <c r="J72">
        <v>662.68275600000015</v>
      </c>
    </row>
    <row r="73" spans="1:10" x14ac:dyDescent="0.3">
      <c r="A73" t="s">
        <v>85</v>
      </c>
      <c r="B73" s="11">
        <v>42867</v>
      </c>
      <c r="C73" t="s">
        <v>86</v>
      </c>
      <c r="D73">
        <v>114</v>
      </c>
      <c r="E73">
        <v>0.4375</v>
      </c>
      <c r="F73">
        <v>1048.4893030000001</v>
      </c>
      <c r="G73" t="s">
        <v>28</v>
      </c>
      <c r="H73" t="s">
        <v>19</v>
      </c>
      <c r="I73">
        <v>1599.9187499999998</v>
      </c>
      <c r="J73">
        <v>551.42944699999975</v>
      </c>
    </row>
    <row r="74" spans="1:10" x14ac:dyDescent="0.3">
      <c r="A74" t="s">
        <v>85</v>
      </c>
      <c r="B74" s="11">
        <v>43068</v>
      </c>
      <c r="C74" t="s">
        <v>86</v>
      </c>
      <c r="D74">
        <v>119</v>
      </c>
      <c r="E74">
        <v>0.4375</v>
      </c>
      <c r="F74">
        <v>1094.475676</v>
      </c>
      <c r="G74" t="s">
        <v>28</v>
      </c>
      <c r="H74" t="s">
        <v>19</v>
      </c>
      <c r="I74">
        <v>1670.0906249999998</v>
      </c>
      <c r="J74">
        <v>575.6149489999998</v>
      </c>
    </row>
    <row r="75" spans="1:10" x14ac:dyDescent="0.3">
      <c r="A75" t="s">
        <v>85</v>
      </c>
      <c r="B75" s="11">
        <v>42834</v>
      </c>
      <c r="C75" t="s">
        <v>86</v>
      </c>
      <c r="D75">
        <v>175</v>
      </c>
      <c r="E75">
        <v>0.4375</v>
      </c>
      <c r="F75">
        <v>1609.5230529999999</v>
      </c>
      <c r="G75" t="s">
        <v>28</v>
      </c>
      <c r="H75" t="s">
        <v>19</v>
      </c>
      <c r="I75">
        <v>2456.015625</v>
      </c>
      <c r="J75">
        <v>846.49257200000011</v>
      </c>
    </row>
    <row r="76" spans="1:10" x14ac:dyDescent="0.3">
      <c r="A76" t="s">
        <v>85</v>
      </c>
      <c r="B76" s="11">
        <v>42850</v>
      </c>
      <c r="C76" t="s">
        <v>86</v>
      </c>
      <c r="D76">
        <v>131</v>
      </c>
      <c r="E76">
        <v>0.4375</v>
      </c>
      <c r="F76">
        <v>1204.842971</v>
      </c>
      <c r="G76" t="s">
        <v>28</v>
      </c>
      <c r="H76" t="s">
        <v>19</v>
      </c>
      <c r="I76">
        <v>1838.503125</v>
      </c>
      <c r="J76">
        <v>633.66015399999992</v>
      </c>
    </row>
    <row r="77" spans="1:10" x14ac:dyDescent="0.3">
      <c r="A77" t="s">
        <v>85</v>
      </c>
      <c r="B77" s="11">
        <v>43064</v>
      </c>
      <c r="C77" t="s">
        <v>86</v>
      </c>
      <c r="D77">
        <v>175</v>
      </c>
      <c r="E77">
        <v>0.4375</v>
      </c>
      <c r="F77">
        <v>1609.5230529999999</v>
      </c>
      <c r="G77" t="s">
        <v>28</v>
      </c>
      <c r="H77" t="s">
        <v>19</v>
      </c>
      <c r="I77">
        <v>2456.015625</v>
      </c>
      <c r="J77">
        <v>846.49257200000011</v>
      </c>
    </row>
    <row r="78" spans="1:10" x14ac:dyDescent="0.3">
      <c r="A78" t="s">
        <v>85</v>
      </c>
      <c r="B78" s="11">
        <v>42894</v>
      </c>
      <c r="C78" t="s">
        <v>86</v>
      </c>
      <c r="D78">
        <v>157</v>
      </c>
      <c r="E78">
        <v>0.4375</v>
      </c>
      <c r="F78">
        <v>1443.9721099999999</v>
      </c>
      <c r="G78" t="s">
        <v>28</v>
      </c>
      <c r="H78" t="s">
        <v>19</v>
      </c>
      <c r="I78">
        <v>2203.3968749999999</v>
      </c>
      <c r="J78">
        <v>759.42476499999998</v>
      </c>
    </row>
    <row r="79" spans="1:10" x14ac:dyDescent="0.3">
      <c r="A79" t="s">
        <v>85</v>
      </c>
      <c r="B79" s="11">
        <v>42826</v>
      </c>
      <c r="C79" t="s">
        <v>86</v>
      </c>
      <c r="D79">
        <v>141</v>
      </c>
      <c r="E79">
        <v>0.4375</v>
      </c>
      <c r="F79">
        <v>1296.8157169999999</v>
      </c>
      <c r="G79" t="s">
        <v>28</v>
      </c>
      <c r="H79" t="s">
        <v>19</v>
      </c>
      <c r="I79">
        <v>1978.846875</v>
      </c>
      <c r="J79">
        <v>682.031158</v>
      </c>
    </row>
    <row r="80" spans="1:10" x14ac:dyDescent="0.3">
      <c r="A80" t="s">
        <v>85</v>
      </c>
      <c r="B80" s="11">
        <v>43061</v>
      </c>
      <c r="C80" t="s">
        <v>86</v>
      </c>
      <c r="D80">
        <v>145</v>
      </c>
      <c r="E80">
        <v>0.4375</v>
      </c>
      <c r="F80">
        <v>1333.6048149999999</v>
      </c>
      <c r="G80" t="s">
        <v>28</v>
      </c>
      <c r="H80" t="s">
        <v>19</v>
      </c>
      <c r="I80">
        <v>2034.984375</v>
      </c>
      <c r="J80">
        <v>701.37956000000008</v>
      </c>
    </row>
    <row r="81" spans="1:10" x14ac:dyDescent="0.3">
      <c r="A81" t="s">
        <v>85</v>
      </c>
      <c r="B81" s="11">
        <v>42947</v>
      </c>
      <c r="C81" t="s">
        <v>86</v>
      </c>
      <c r="D81">
        <v>114</v>
      </c>
      <c r="E81">
        <v>0.4375</v>
      </c>
      <c r="F81">
        <v>1048.4893030000001</v>
      </c>
      <c r="G81" t="s">
        <v>28</v>
      </c>
      <c r="H81" t="s">
        <v>19</v>
      </c>
      <c r="I81">
        <v>1599.9187499999998</v>
      </c>
      <c r="J81">
        <v>551.42944699999975</v>
      </c>
    </row>
    <row r="82" spans="1:10" x14ac:dyDescent="0.3">
      <c r="A82" t="s">
        <v>85</v>
      </c>
      <c r="B82" s="11">
        <v>42845</v>
      </c>
      <c r="C82" t="s">
        <v>86</v>
      </c>
      <c r="D82">
        <v>113</v>
      </c>
      <c r="E82">
        <v>0.4375</v>
      </c>
      <c r="F82">
        <v>1039.2920280000001</v>
      </c>
      <c r="G82" t="s">
        <v>28</v>
      </c>
      <c r="H82" t="s">
        <v>19</v>
      </c>
      <c r="I82">
        <v>1585.8843749999999</v>
      </c>
      <c r="J82">
        <v>546.59234699999979</v>
      </c>
    </row>
    <row r="83" spans="1:10" x14ac:dyDescent="0.3">
      <c r="A83" t="s">
        <v>85</v>
      </c>
      <c r="B83" s="11">
        <v>43050</v>
      </c>
      <c r="C83" t="s">
        <v>86</v>
      </c>
      <c r="D83">
        <v>120</v>
      </c>
      <c r="E83">
        <v>0.4375</v>
      </c>
      <c r="F83">
        <v>1103.672951</v>
      </c>
      <c r="G83" t="s">
        <v>28</v>
      </c>
      <c r="H83" t="s">
        <v>19</v>
      </c>
      <c r="I83">
        <v>1684.125</v>
      </c>
      <c r="J83">
        <v>580.45204899999999</v>
      </c>
    </row>
    <row r="84" spans="1:10" x14ac:dyDescent="0.3">
      <c r="A84" t="s">
        <v>85</v>
      </c>
      <c r="B84" s="11">
        <v>42865</v>
      </c>
      <c r="C84" t="s">
        <v>86</v>
      </c>
      <c r="D84">
        <v>120</v>
      </c>
      <c r="E84">
        <v>0.4375</v>
      </c>
      <c r="F84">
        <v>1103.672951</v>
      </c>
      <c r="G84" t="s">
        <v>28</v>
      </c>
      <c r="H84" t="s">
        <v>19</v>
      </c>
      <c r="I84">
        <v>1684.125</v>
      </c>
      <c r="J84">
        <v>580.45204899999999</v>
      </c>
    </row>
    <row r="85" spans="1:10" x14ac:dyDescent="0.3">
      <c r="A85" t="s">
        <v>85</v>
      </c>
      <c r="B85" s="11">
        <v>42778</v>
      </c>
      <c r="C85" t="s">
        <v>86</v>
      </c>
      <c r="D85">
        <v>120</v>
      </c>
      <c r="E85">
        <v>0.4375</v>
      </c>
      <c r="F85">
        <v>1103.672951</v>
      </c>
      <c r="G85" t="s">
        <v>28</v>
      </c>
      <c r="H85" t="s">
        <v>19</v>
      </c>
      <c r="I85">
        <v>1684.125</v>
      </c>
      <c r="J85">
        <v>580.45204899999999</v>
      </c>
    </row>
    <row r="86" spans="1:10" x14ac:dyDescent="0.3">
      <c r="A86" t="s">
        <v>85</v>
      </c>
      <c r="B86" s="11">
        <v>43078</v>
      </c>
      <c r="C86" t="s">
        <v>86</v>
      </c>
      <c r="D86">
        <v>120</v>
      </c>
      <c r="E86">
        <v>0.4375</v>
      </c>
      <c r="F86">
        <v>1103.672951</v>
      </c>
      <c r="G86" t="s">
        <v>28</v>
      </c>
      <c r="H86" t="s">
        <v>19</v>
      </c>
      <c r="I86">
        <v>1684.125</v>
      </c>
      <c r="J86">
        <v>580.45204899999999</v>
      </c>
    </row>
    <row r="87" spans="1:10" x14ac:dyDescent="0.3">
      <c r="A87" t="s">
        <v>85</v>
      </c>
      <c r="B87" s="11">
        <v>42889</v>
      </c>
      <c r="C87" t="s">
        <v>86</v>
      </c>
      <c r="D87">
        <v>108</v>
      </c>
      <c r="E87">
        <v>0.4375</v>
      </c>
      <c r="F87">
        <v>993.30565549999994</v>
      </c>
      <c r="G87" t="s">
        <v>28</v>
      </c>
      <c r="H87" t="s">
        <v>19</v>
      </c>
      <c r="I87">
        <v>1515.7124999999999</v>
      </c>
      <c r="J87">
        <v>522.40684449999992</v>
      </c>
    </row>
    <row r="88" spans="1:10" x14ac:dyDescent="0.3">
      <c r="A88" t="s">
        <v>85</v>
      </c>
      <c r="B88" s="11">
        <v>43057</v>
      </c>
      <c r="C88" t="s">
        <v>86</v>
      </c>
      <c r="D88">
        <v>108</v>
      </c>
      <c r="E88">
        <v>0.4375</v>
      </c>
      <c r="F88">
        <v>993.30565549999994</v>
      </c>
      <c r="G88" t="s">
        <v>28</v>
      </c>
      <c r="H88" t="s">
        <v>19</v>
      </c>
      <c r="I88">
        <v>1515.7124999999999</v>
      </c>
      <c r="J88">
        <v>522.40684449999992</v>
      </c>
    </row>
    <row r="89" spans="1:10" x14ac:dyDescent="0.3">
      <c r="A89" t="s">
        <v>85</v>
      </c>
      <c r="B89" s="11">
        <v>42845</v>
      </c>
      <c r="C89" t="s">
        <v>86</v>
      </c>
      <c r="D89">
        <v>108</v>
      </c>
      <c r="E89">
        <v>0.4375</v>
      </c>
      <c r="F89">
        <v>993.30565549999994</v>
      </c>
      <c r="G89" t="s">
        <v>28</v>
      </c>
      <c r="H89" t="s">
        <v>19</v>
      </c>
      <c r="I89">
        <v>1515.7124999999999</v>
      </c>
      <c r="J89">
        <v>522.40684449999992</v>
      </c>
    </row>
    <row r="90" spans="1:10" x14ac:dyDescent="0.3">
      <c r="A90" t="s">
        <v>85</v>
      </c>
      <c r="B90" s="11">
        <v>42888</v>
      </c>
      <c r="C90" t="s">
        <v>86</v>
      </c>
      <c r="D90">
        <v>108</v>
      </c>
      <c r="E90">
        <v>0.4375</v>
      </c>
      <c r="F90">
        <v>993.30565549999994</v>
      </c>
      <c r="G90" t="s">
        <v>28</v>
      </c>
      <c r="H90" t="s">
        <v>19</v>
      </c>
      <c r="I90">
        <v>1515.7124999999999</v>
      </c>
      <c r="J90">
        <v>522.40684449999992</v>
      </c>
    </row>
    <row r="91" spans="1:10" x14ac:dyDescent="0.3">
      <c r="A91" t="s">
        <v>85</v>
      </c>
      <c r="B91" s="11">
        <v>43030</v>
      </c>
      <c r="C91" t="s">
        <v>86</v>
      </c>
      <c r="D91">
        <v>83</v>
      </c>
      <c r="E91">
        <v>0.39750000000000002</v>
      </c>
      <c r="F91">
        <v>763.37379080000005</v>
      </c>
      <c r="G91" t="s">
        <v>28</v>
      </c>
      <c r="H91" t="s">
        <v>19</v>
      </c>
      <c r="I91">
        <v>1247.6871249999999</v>
      </c>
      <c r="J91">
        <v>484.31333419999987</v>
      </c>
    </row>
    <row r="92" spans="1:10" x14ac:dyDescent="0.3">
      <c r="A92" t="s">
        <v>85</v>
      </c>
      <c r="B92" s="11">
        <v>42823</v>
      </c>
      <c r="C92" t="s">
        <v>86</v>
      </c>
      <c r="D92">
        <v>73</v>
      </c>
      <c r="E92">
        <v>0.39750000000000002</v>
      </c>
      <c r="F92">
        <v>671.40104489999999</v>
      </c>
      <c r="G92" t="s">
        <v>28</v>
      </c>
      <c r="H92" t="s">
        <v>19</v>
      </c>
      <c r="I92">
        <v>1097.3633749999999</v>
      </c>
      <c r="J92">
        <v>425.96233009999992</v>
      </c>
    </row>
    <row r="93" spans="1:10" x14ac:dyDescent="0.3">
      <c r="A93" t="s">
        <v>85</v>
      </c>
      <c r="B93" s="11">
        <v>43065</v>
      </c>
      <c r="C93" t="s">
        <v>86</v>
      </c>
      <c r="D93">
        <v>56</v>
      </c>
      <c r="E93">
        <v>0.39750000000000002</v>
      </c>
      <c r="F93">
        <v>515.04737690000002</v>
      </c>
      <c r="G93" t="s">
        <v>28</v>
      </c>
      <c r="H93" t="s">
        <v>19</v>
      </c>
      <c r="I93">
        <v>841.8130000000001</v>
      </c>
      <c r="J93">
        <v>326.76562310000008</v>
      </c>
    </row>
    <row r="94" spans="1:10" x14ac:dyDescent="0.3">
      <c r="A94" t="s">
        <v>85</v>
      </c>
      <c r="B94" s="11">
        <v>43055</v>
      </c>
      <c r="C94" t="s">
        <v>86</v>
      </c>
      <c r="D94">
        <v>59</v>
      </c>
      <c r="E94">
        <v>0.39750000000000002</v>
      </c>
      <c r="F94">
        <v>542.63920069999995</v>
      </c>
      <c r="G94" t="s">
        <v>28</v>
      </c>
      <c r="H94" t="s">
        <v>19</v>
      </c>
      <c r="I94">
        <v>886.91012499999999</v>
      </c>
      <c r="J94">
        <v>344.27092430000005</v>
      </c>
    </row>
    <row r="95" spans="1:10" x14ac:dyDescent="0.3">
      <c r="A95" t="s">
        <v>85</v>
      </c>
      <c r="B95" s="11">
        <v>42832</v>
      </c>
      <c r="C95" t="s">
        <v>86</v>
      </c>
      <c r="D95">
        <v>65</v>
      </c>
      <c r="E95">
        <v>0.39750000000000002</v>
      </c>
      <c r="F95">
        <v>597.82284819999995</v>
      </c>
      <c r="G95" t="s">
        <v>28</v>
      </c>
      <c r="H95" t="s">
        <v>19</v>
      </c>
      <c r="I95">
        <v>977.104375</v>
      </c>
      <c r="J95">
        <v>379.28152680000005</v>
      </c>
    </row>
    <row r="96" spans="1:10" x14ac:dyDescent="0.3">
      <c r="A96" t="s">
        <v>85</v>
      </c>
      <c r="B96" s="11">
        <v>43080</v>
      </c>
      <c r="C96" t="s">
        <v>86</v>
      </c>
      <c r="D96">
        <v>53</v>
      </c>
      <c r="E96">
        <v>0.39750000000000002</v>
      </c>
      <c r="F96">
        <v>487.4555532</v>
      </c>
      <c r="G96" t="s">
        <v>28</v>
      </c>
      <c r="H96" t="s">
        <v>19</v>
      </c>
      <c r="I96">
        <v>796.71587499999998</v>
      </c>
      <c r="J96">
        <v>309.26032179999999</v>
      </c>
    </row>
    <row r="97" spans="1:10" x14ac:dyDescent="0.3">
      <c r="A97" t="s">
        <v>85</v>
      </c>
      <c r="B97" s="11">
        <v>42842</v>
      </c>
      <c r="C97" t="s">
        <v>86</v>
      </c>
      <c r="D97">
        <v>82</v>
      </c>
      <c r="E97">
        <v>0.39750000000000002</v>
      </c>
      <c r="F97">
        <v>754.17651620000004</v>
      </c>
      <c r="G97" t="s">
        <v>28</v>
      </c>
      <c r="H97" t="s">
        <v>19</v>
      </c>
      <c r="I97">
        <v>1232.6547499999999</v>
      </c>
      <c r="J97">
        <v>478.47823379999988</v>
      </c>
    </row>
    <row r="98" spans="1:10" x14ac:dyDescent="0.3">
      <c r="A98" t="s">
        <v>85</v>
      </c>
      <c r="B98" s="11">
        <v>42852</v>
      </c>
      <c r="C98" t="s">
        <v>86</v>
      </c>
      <c r="D98">
        <v>75</v>
      </c>
      <c r="E98">
        <v>0.39750000000000002</v>
      </c>
      <c r="F98">
        <v>689.79559410000002</v>
      </c>
      <c r="G98" t="s">
        <v>28</v>
      </c>
      <c r="H98" t="s">
        <v>19</v>
      </c>
      <c r="I98">
        <v>1127.4281250000001</v>
      </c>
      <c r="J98">
        <v>437.63253090000012</v>
      </c>
    </row>
    <row r="99" spans="1:10" x14ac:dyDescent="0.3">
      <c r="A99" t="s">
        <v>85</v>
      </c>
      <c r="B99" s="11">
        <v>42821</v>
      </c>
      <c r="C99" t="s">
        <v>86</v>
      </c>
      <c r="D99">
        <v>88</v>
      </c>
      <c r="E99">
        <v>0.39750000000000002</v>
      </c>
      <c r="F99">
        <v>809.36016370000004</v>
      </c>
      <c r="G99" t="s">
        <v>28</v>
      </c>
      <c r="H99" t="s">
        <v>19</v>
      </c>
      <c r="I99">
        <v>1322.8489999999999</v>
      </c>
      <c r="J99">
        <v>513.48883629999989</v>
      </c>
    </row>
    <row r="100" spans="1:10" x14ac:dyDescent="0.3">
      <c r="A100" t="s">
        <v>85</v>
      </c>
      <c r="B100" s="11">
        <v>43058</v>
      </c>
      <c r="C100" t="s">
        <v>86</v>
      </c>
      <c r="D100">
        <v>53</v>
      </c>
      <c r="E100">
        <v>0.39750000000000002</v>
      </c>
      <c r="F100">
        <v>487.4555532</v>
      </c>
      <c r="G100" t="s">
        <v>28</v>
      </c>
      <c r="H100" t="s">
        <v>19</v>
      </c>
      <c r="I100">
        <v>796.71587499999998</v>
      </c>
      <c r="J100">
        <v>309.26032179999999</v>
      </c>
    </row>
    <row r="101" spans="1:10" x14ac:dyDescent="0.3">
      <c r="A101" t="s">
        <v>85</v>
      </c>
      <c r="B101" s="11">
        <v>42856</v>
      </c>
      <c r="C101" t="s">
        <v>86</v>
      </c>
      <c r="D101">
        <v>55</v>
      </c>
      <c r="E101">
        <v>0.39750000000000002</v>
      </c>
      <c r="F101">
        <v>505.8501023</v>
      </c>
      <c r="G101" t="s">
        <v>28</v>
      </c>
      <c r="H101" t="s">
        <v>19</v>
      </c>
      <c r="I101">
        <v>826.7806250000001</v>
      </c>
      <c r="J101">
        <v>320.9305227000001</v>
      </c>
    </row>
    <row r="102" spans="1:10" x14ac:dyDescent="0.3">
      <c r="A102" t="s">
        <v>85</v>
      </c>
      <c r="B102" s="11">
        <v>43050</v>
      </c>
      <c r="C102" t="s">
        <v>86</v>
      </c>
      <c r="D102">
        <v>56</v>
      </c>
      <c r="E102">
        <v>0.39750000000000002</v>
      </c>
      <c r="F102">
        <v>515.04737690000002</v>
      </c>
      <c r="G102" t="s">
        <v>28</v>
      </c>
      <c r="H102" t="s">
        <v>19</v>
      </c>
      <c r="I102">
        <v>841.8130000000001</v>
      </c>
      <c r="J102">
        <v>326.76562310000008</v>
      </c>
    </row>
    <row r="103" spans="1:10" x14ac:dyDescent="0.3">
      <c r="A103" t="s">
        <v>85</v>
      </c>
      <c r="B103" s="11">
        <v>42823</v>
      </c>
      <c r="C103" t="s">
        <v>86</v>
      </c>
      <c r="D103">
        <v>85</v>
      </c>
      <c r="E103">
        <v>0.39750000000000002</v>
      </c>
      <c r="F103">
        <v>781.76833999999997</v>
      </c>
      <c r="G103" t="s">
        <v>28</v>
      </c>
      <c r="H103" t="s">
        <v>19</v>
      </c>
      <c r="I103">
        <v>1277.7518750000002</v>
      </c>
      <c r="J103">
        <v>495.98353500000019</v>
      </c>
    </row>
    <row r="104" spans="1:10" x14ac:dyDescent="0.3">
      <c r="A104" t="s">
        <v>85</v>
      </c>
      <c r="B104" s="11">
        <v>43063</v>
      </c>
      <c r="C104" t="s">
        <v>86</v>
      </c>
      <c r="D104">
        <v>76</v>
      </c>
      <c r="E104">
        <v>0.39750000000000002</v>
      </c>
      <c r="F104">
        <v>698.99286870000003</v>
      </c>
      <c r="G104" t="s">
        <v>28</v>
      </c>
      <c r="H104" t="s">
        <v>19</v>
      </c>
      <c r="I104">
        <v>1142.4605000000001</v>
      </c>
      <c r="J104">
        <v>443.46763130000011</v>
      </c>
    </row>
    <row r="105" spans="1:10" x14ac:dyDescent="0.3">
      <c r="A105" t="s">
        <v>85</v>
      </c>
      <c r="B105" s="11">
        <v>43067</v>
      </c>
      <c r="C105" t="s">
        <v>86</v>
      </c>
      <c r="D105">
        <v>87</v>
      </c>
      <c r="E105">
        <v>0.39750000000000002</v>
      </c>
      <c r="F105">
        <v>800.1628892</v>
      </c>
      <c r="G105" t="s">
        <v>28</v>
      </c>
      <c r="H105" t="s">
        <v>19</v>
      </c>
      <c r="I105">
        <v>1307.8166250000002</v>
      </c>
      <c r="J105">
        <v>507.65373580000016</v>
      </c>
    </row>
    <row r="106" spans="1:10" x14ac:dyDescent="0.3">
      <c r="A106" t="s">
        <v>85</v>
      </c>
      <c r="B106" s="11">
        <v>43029</v>
      </c>
      <c r="C106" t="s">
        <v>86</v>
      </c>
      <c r="D106">
        <v>55</v>
      </c>
      <c r="E106">
        <v>0.39750000000000002</v>
      </c>
      <c r="F106">
        <v>505.8501023</v>
      </c>
      <c r="G106" t="s">
        <v>28</v>
      </c>
      <c r="H106" t="s">
        <v>19</v>
      </c>
      <c r="I106">
        <v>826.7806250000001</v>
      </c>
      <c r="J106">
        <v>320.9305227000001</v>
      </c>
    </row>
    <row r="107" spans="1:10" x14ac:dyDescent="0.3">
      <c r="A107" t="s">
        <v>85</v>
      </c>
      <c r="B107" s="11">
        <v>43074</v>
      </c>
      <c r="C107" t="s">
        <v>86</v>
      </c>
      <c r="D107">
        <v>71</v>
      </c>
      <c r="E107">
        <v>0.39750000000000002</v>
      </c>
      <c r="F107">
        <v>653.00649569999996</v>
      </c>
      <c r="G107" t="s">
        <v>28</v>
      </c>
      <c r="H107" t="s">
        <v>19</v>
      </c>
      <c r="I107">
        <v>1067.2986250000001</v>
      </c>
      <c r="J107">
        <v>414.29212930000017</v>
      </c>
    </row>
    <row r="108" spans="1:10" x14ac:dyDescent="0.3">
      <c r="A108" t="s">
        <v>85</v>
      </c>
      <c r="B108" s="11">
        <v>42940</v>
      </c>
      <c r="C108" t="s">
        <v>86</v>
      </c>
      <c r="D108">
        <v>73</v>
      </c>
      <c r="E108">
        <v>0.39750000000000002</v>
      </c>
      <c r="F108">
        <v>671.40104489999999</v>
      </c>
      <c r="G108" t="s">
        <v>28</v>
      </c>
      <c r="H108" t="s">
        <v>19</v>
      </c>
      <c r="I108">
        <v>1097.3633749999999</v>
      </c>
      <c r="J108">
        <v>425.96233009999992</v>
      </c>
    </row>
    <row r="109" spans="1:10" x14ac:dyDescent="0.3">
      <c r="A109" t="s">
        <v>85</v>
      </c>
      <c r="B109" s="11">
        <v>42835</v>
      </c>
      <c r="C109" t="s">
        <v>86</v>
      </c>
      <c r="D109">
        <v>85</v>
      </c>
      <c r="E109">
        <v>0.39750000000000002</v>
      </c>
      <c r="F109">
        <v>781.76833999999997</v>
      </c>
      <c r="G109" t="s">
        <v>28</v>
      </c>
      <c r="H109" t="s">
        <v>19</v>
      </c>
      <c r="I109">
        <v>1277.7518750000002</v>
      </c>
      <c r="J109">
        <v>495.98353500000019</v>
      </c>
    </row>
    <row r="110" spans="1:10" x14ac:dyDescent="0.3">
      <c r="A110" t="s">
        <v>85</v>
      </c>
      <c r="B110" s="11">
        <v>42891</v>
      </c>
      <c r="C110" t="s">
        <v>86</v>
      </c>
      <c r="D110">
        <v>67</v>
      </c>
      <c r="E110">
        <v>0.39750000000000002</v>
      </c>
      <c r="F110">
        <v>616.21739739999998</v>
      </c>
      <c r="G110" t="s">
        <v>28</v>
      </c>
      <c r="H110" t="s">
        <v>19</v>
      </c>
      <c r="I110">
        <v>1007.169125</v>
      </c>
      <c r="J110">
        <v>390.95172760000003</v>
      </c>
    </row>
    <row r="111" spans="1:10" x14ac:dyDescent="0.3">
      <c r="A111" t="s">
        <v>85</v>
      </c>
      <c r="B111" s="11">
        <v>42765</v>
      </c>
      <c r="C111" t="s">
        <v>86</v>
      </c>
      <c r="D111">
        <v>98</v>
      </c>
      <c r="E111">
        <v>0.39750000000000002</v>
      </c>
      <c r="F111">
        <v>901.33290959999999</v>
      </c>
      <c r="G111" t="s">
        <v>28</v>
      </c>
      <c r="H111" t="s">
        <v>19</v>
      </c>
      <c r="I111">
        <v>1473.17275</v>
      </c>
      <c r="J111">
        <v>571.83984039999996</v>
      </c>
    </row>
    <row r="112" spans="1:10" x14ac:dyDescent="0.3">
      <c r="A112" t="s">
        <v>85</v>
      </c>
      <c r="B112" s="11">
        <v>43046</v>
      </c>
      <c r="C112" t="s">
        <v>86</v>
      </c>
      <c r="D112">
        <v>92</v>
      </c>
      <c r="E112">
        <v>0.39750000000000002</v>
      </c>
      <c r="F112">
        <v>846.14926209999999</v>
      </c>
      <c r="G112" t="s">
        <v>28</v>
      </c>
      <c r="H112" t="s">
        <v>19</v>
      </c>
      <c r="I112">
        <v>1382.9785000000002</v>
      </c>
      <c r="J112">
        <v>536.82923790000018</v>
      </c>
    </row>
    <row r="113" spans="1:10" x14ac:dyDescent="0.3">
      <c r="A113" t="s">
        <v>85</v>
      </c>
      <c r="B113" s="11">
        <v>42751</v>
      </c>
      <c r="C113" t="s">
        <v>86</v>
      </c>
      <c r="D113">
        <v>63</v>
      </c>
      <c r="E113">
        <v>0.39750000000000002</v>
      </c>
      <c r="F113">
        <v>579.42829900000004</v>
      </c>
      <c r="G113" t="s">
        <v>28</v>
      </c>
      <c r="H113" t="s">
        <v>19</v>
      </c>
      <c r="I113">
        <v>947.039625</v>
      </c>
      <c r="J113">
        <v>367.61132599999996</v>
      </c>
    </row>
    <row r="114" spans="1:10" x14ac:dyDescent="0.3">
      <c r="A114" t="s">
        <v>85</v>
      </c>
      <c r="B114" s="11">
        <v>42975</v>
      </c>
      <c r="C114" t="s">
        <v>86</v>
      </c>
      <c r="D114">
        <v>71</v>
      </c>
      <c r="E114">
        <v>0.39750000000000002</v>
      </c>
      <c r="F114">
        <v>653.00649569999996</v>
      </c>
      <c r="G114" t="s">
        <v>28</v>
      </c>
      <c r="H114" t="s">
        <v>19</v>
      </c>
      <c r="I114">
        <v>1067.2986250000001</v>
      </c>
      <c r="J114">
        <v>414.29212930000017</v>
      </c>
    </row>
    <row r="115" spans="1:10" x14ac:dyDescent="0.3">
      <c r="A115" t="s">
        <v>85</v>
      </c>
      <c r="B115" s="11">
        <v>43079</v>
      </c>
      <c r="C115" t="s">
        <v>86</v>
      </c>
      <c r="D115">
        <v>66</v>
      </c>
      <c r="E115">
        <v>0.39750000000000002</v>
      </c>
      <c r="F115">
        <v>607.02012279999997</v>
      </c>
      <c r="G115" t="s">
        <v>28</v>
      </c>
      <c r="H115" t="s">
        <v>19</v>
      </c>
      <c r="I115">
        <v>992.13675000000012</v>
      </c>
      <c r="J115">
        <v>385.11662720000015</v>
      </c>
    </row>
    <row r="116" spans="1:10" x14ac:dyDescent="0.3">
      <c r="A116" t="s">
        <v>85</v>
      </c>
      <c r="B116" s="11">
        <v>42868</v>
      </c>
      <c r="C116" t="s">
        <v>86</v>
      </c>
      <c r="D116">
        <v>74</v>
      </c>
      <c r="E116">
        <v>0.39750000000000002</v>
      </c>
      <c r="F116">
        <v>680.5983195</v>
      </c>
      <c r="G116" t="s">
        <v>28</v>
      </c>
      <c r="H116" t="s">
        <v>19</v>
      </c>
      <c r="I116">
        <v>1112.3957500000001</v>
      </c>
      <c r="J116">
        <v>431.79743050000013</v>
      </c>
    </row>
    <row r="117" spans="1:10" x14ac:dyDescent="0.3">
      <c r="A117" t="s">
        <v>85</v>
      </c>
      <c r="B117" s="11">
        <v>42917</v>
      </c>
      <c r="C117" t="s">
        <v>86</v>
      </c>
      <c r="D117">
        <v>64</v>
      </c>
      <c r="E117">
        <v>0.39750000000000002</v>
      </c>
      <c r="F117">
        <v>588.62557360000005</v>
      </c>
      <c r="G117" t="s">
        <v>28</v>
      </c>
      <c r="H117" t="s">
        <v>19</v>
      </c>
      <c r="I117">
        <v>962.072</v>
      </c>
      <c r="J117">
        <v>373.44642639999995</v>
      </c>
    </row>
    <row r="118" spans="1:10" x14ac:dyDescent="0.3">
      <c r="A118" t="s">
        <v>85</v>
      </c>
      <c r="B118" s="11">
        <v>43081</v>
      </c>
      <c r="C118" t="s">
        <v>86</v>
      </c>
      <c r="D118">
        <v>93</v>
      </c>
      <c r="E118">
        <v>0.39750000000000002</v>
      </c>
      <c r="F118">
        <v>855.3465367</v>
      </c>
      <c r="G118" t="s">
        <v>28</v>
      </c>
      <c r="H118" t="s">
        <v>19</v>
      </c>
      <c r="I118">
        <v>1398.0108749999999</v>
      </c>
      <c r="J118">
        <v>542.66433829999994</v>
      </c>
    </row>
    <row r="119" spans="1:10" x14ac:dyDescent="0.3">
      <c r="A119" t="s">
        <v>85</v>
      </c>
      <c r="B119" s="11">
        <v>43062</v>
      </c>
      <c r="C119" t="s">
        <v>86</v>
      </c>
      <c r="D119">
        <v>73</v>
      </c>
      <c r="E119">
        <v>0.39750000000000002</v>
      </c>
      <c r="F119">
        <v>671.40104489999999</v>
      </c>
      <c r="G119" t="s">
        <v>28</v>
      </c>
      <c r="H119" t="s">
        <v>19</v>
      </c>
      <c r="I119">
        <v>1097.3633749999999</v>
      </c>
      <c r="J119">
        <v>425.96233009999992</v>
      </c>
    </row>
    <row r="120" spans="1:10" x14ac:dyDescent="0.3">
      <c r="A120" t="s">
        <v>85</v>
      </c>
      <c r="B120" s="11">
        <v>43047</v>
      </c>
      <c r="C120" t="s">
        <v>86</v>
      </c>
      <c r="D120">
        <v>91</v>
      </c>
      <c r="E120">
        <v>0.39750000000000002</v>
      </c>
      <c r="F120">
        <v>836.95198749999997</v>
      </c>
      <c r="G120" t="s">
        <v>28</v>
      </c>
      <c r="H120" t="s">
        <v>19</v>
      </c>
      <c r="I120">
        <v>1367.9461249999999</v>
      </c>
      <c r="J120">
        <v>530.99413749999997</v>
      </c>
    </row>
    <row r="121" spans="1:10" x14ac:dyDescent="0.3">
      <c r="A121" t="s">
        <v>85</v>
      </c>
      <c r="B121" s="11">
        <v>43027</v>
      </c>
      <c r="C121" t="s">
        <v>86</v>
      </c>
      <c r="D121">
        <v>62</v>
      </c>
      <c r="E121">
        <v>0.39750000000000002</v>
      </c>
      <c r="F121">
        <v>570.23102449999999</v>
      </c>
      <c r="G121" t="s">
        <v>28</v>
      </c>
      <c r="H121" t="s">
        <v>19</v>
      </c>
      <c r="I121">
        <v>932.00725</v>
      </c>
      <c r="J121">
        <v>361.77622550000001</v>
      </c>
    </row>
    <row r="122" spans="1:10" x14ac:dyDescent="0.3">
      <c r="A122" t="s">
        <v>85</v>
      </c>
      <c r="B122" s="11">
        <v>42790</v>
      </c>
      <c r="C122" t="s">
        <v>86</v>
      </c>
      <c r="D122">
        <v>55</v>
      </c>
      <c r="E122">
        <v>0.39750000000000002</v>
      </c>
      <c r="F122">
        <v>505.8501023</v>
      </c>
      <c r="G122" t="s">
        <v>28</v>
      </c>
      <c r="H122" t="s">
        <v>19</v>
      </c>
      <c r="I122">
        <v>826.7806250000001</v>
      </c>
      <c r="J122">
        <v>320.9305227000001</v>
      </c>
    </row>
    <row r="123" spans="1:10" x14ac:dyDescent="0.3">
      <c r="A123" t="s">
        <v>85</v>
      </c>
      <c r="B123" s="11">
        <v>42858</v>
      </c>
      <c r="C123" t="s">
        <v>86</v>
      </c>
      <c r="D123">
        <v>69</v>
      </c>
      <c r="E123">
        <v>0.39750000000000002</v>
      </c>
      <c r="F123">
        <v>634.61194660000001</v>
      </c>
      <c r="G123" t="s">
        <v>28</v>
      </c>
      <c r="H123" t="s">
        <v>19</v>
      </c>
      <c r="I123">
        <v>1037.2338750000001</v>
      </c>
      <c r="J123">
        <v>402.62192840000012</v>
      </c>
    </row>
    <row r="124" spans="1:10" x14ac:dyDescent="0.3">
      <c r="A124" t="s">
        <v>85</v>
      </c>
      <c r="B124" s="11">
        <v>42812</v>
      </c>
      <c r="C124" t="s">
        <v>86</v>
      </c>
      <c r="D124">
        <v>94</v>
      </c>
      <c r="E124">
        <v>0.39750000000000002</v>
      </c>
      <c r="F124">
        <v>864.54381130000002</v>
      </c>
      <c r="G124" t="s">
        <v>28</v>
      </c>
      <c r="H124" t="s">
        <v>19</v>
      </c>
      <c r="I124">
        <v>1413.0432499999999</v>
      </c>
      <c r="J124">
        <v>548.49943869999993</v>
      </c>
    </row>
    <row r="125" spans="1:10" x14ac:dyDescent="0.3">
      <c r="A125" t="s">
        <v>85</v>
      </c>
      <c r="B125" s="11">
        <v>42897</v>
      </c>
      <c r="C125" t="s">
        <v>86</v>
      </c>
      <c r="D125">
        <v>63</v>
      </c>
      <c r="E125">
        <v>0.39750000000000002</v>
      </c>
      <c r="F125">
        <v>579.42829900000004</v>
      </c>
      <c r="G125" t="s">
        <v>28</v>
      </c>
      <c r="H125" t="s">
        <v>19</v>
      </c>
      <c r="I125">
        <v>947.039625</v>
      </c>
      <c r="J125">
        <v>367.61132599999996</v>
      </c>
    </row>
    <row r="126" spans="1:10" x14ac:dyDescent="0.3">
      <c r="A126" t="s">
        <v>85</v>
      </c>
      <c r="B126" s="11">
        <v>42833</v>
      </c>
      <c r="C126" t="s">
        <v>86</v>
      </c>
      <c r="D126">
        <v>98</v>
      </c>
      <c r="E126">
        <v>0.39750000000000002</v>
      </c>
      <c r="F126">
        <v>901.33290959999999</v>
      </c>
      <c r="G126" t="s">
        <v>28</v>
      </c>
      <c r="H126" t="s">
        <v>19</v>
      </c>
      <c r="I126">
        <v>1473.17275</v>
      </c>
      <c r="J126">
        <v>571.83984039999996</v>
      </c>
    </row>
    <row r="127" spans="1:10" x14ac:dyDescent="0.3">
      <c r="A127" t="s">
        <v>85</v>
      </c>
      <c r="B127" s="11">
        <v>43028</v>
      </c>
      <c r="C127" t="s">
        <v>86</v>
      </c>
      <c r="D127">
        <v>57</v>
      </c>
      <c r="E127">
        <v>0.39750000000000002</v>
      </c>
      <c r="F127">
        <v>524.24465150000003</v>
      </c>
      <c r="G127" t="s">
        <v>28</v>
      </c>
      <c r="H127" t="s">
        <v>19</v>
      </c>
      <c r="I127">
        <v>856.84537499999999</v>
      </c>
      <c r="J127">
        <v>332.60072349999996</v>
      </c>
    </row>
    <row r="128" spans="1:10" x14ac:dyDescent="0.3">
      <c r="A128" t="s">
        <v>85</v>
      </c>
      <c r="B128" s="11">
        <v>42870</v>
      </c>
      <c r="C128" t="s">
        <v>86</v>
      </c>
      <c r="D128">
        <v>76</v>
      </c>
      <c r="E128">
        <v>0.39750000000000002</v>
      </c>
      <c r="F128">
        <v>698.99286870000003</v>
      </c>
      <c r="G128" t="s">
        <v>28</v>
      </c>
      <c r="H128" t="s">
        <v>19</v>
      </c>
      <c r="I128">
        <v>1142.4605000000001</v>
      </c>
      <c r="J128">
        <v>443.46763130000011</v>
      </c>
    </row>
    <row r="129" spans="1:10" x14ac:dyDescent="0.3">
      <c r="A129" t="s">
        <v>85</v>
      </c>
      <c r="B129" s="11">
        <v>43070</v>
      </c>
      <c r="C129" t="s">
        <v>86</v>
      </c>
      <c r="D129">
        <v>50</v>
      </c>
      <c r="E129">
        <v>0.39750000000000002</v>
      </c>
      <c r="F129">
        <v>459.86372940000001</v>
      </c>
      <c r="G129" t="s">
        <v>28</v>
      </c>
      <c r="H129" t="s">
        <v>19</v>
      </c>
      <c r="I129">
        <v>751.61875000000009</v>
      </c>
      <c r="J129">
        <v>291.75502060000008</v>
      </c>
    </row>
    <row r="130" spans="1:10" x14ac:dyDescent="0.3">
      <c r="A130" t="s">
        <v>85</v>
      </c>
      <c r="B130" s="11">
        <v>42837</v>
      </c>
      <c r="C130" t="s">
        <v>86</v>
      </c>
      <c r="D130">
        <v>60</v>
      </c>
      <c r="E130">
        <v>0.39750000000000002</v>
      </c>
      <c r="F130">
        <v>551.83647529999996</v>
      </c>
      <c r="G130" t="s">
        <v>28</v>
      </c>
      <c r="H130" t="s">
        <v>19</v>
      </c>
      <c r="I130">
        <v>901.94250000000011</v>
      </c>
      <c r="J130">
        <v>350.10602470000015</v>
      </c>
    </row>
    <row r="131" spans="1:10" x14ac:dyDescent="0.3">
      <c r="A131" t="s">
        <v>85</v>
      </c>
      <c r="B131" s="11">
        <v>42893</v>
      </c>
      <c r="C131" t="s">
        <v>86</v>
      </c>
      <c r="D131">
        <v>60</v>
      </c>
      <c r="E131">
        <v>0.39750000000000002</v>
      </c>
      <c r="F131">
        <v>551.83647529999996</v>
      </c>
      <c r="G131" t="s">
        <v>28</v>
      </c>
      <c r="H131" t="s">
        <v>19</v>
      </c>
      <c r="I131">
        <v>901.94250000000011</v>
      </c>
      <c r="J131">
        <v>350.10602470000015</v>
      </c>
    </row>
    <row r="132" spans="1:10" x14ac:dyDescent="0.3">
      <c r="A132" t="s">
        <v>85</v>
      </c>
      <c r="B132" s="11">
        <v>42858</v>
      </c>
      <c r="C132" t="s">
        <v>86</v>
      </c>
      <c r="D132">
        <v>60</v>
      </c>
      <c r="E132">
        <v>0.39750000000000002</v>
      </c>
      <c r="F132">
        <v>551.83647529999996</v>
      </c>
      <c r="G132" t="s">
        <v>28</v>
      </c>
      <c r="H132" t="s">
        <v>19</v>
      </c>
      <c r="I132">
        <v>901.94250000000011</v>
      </c>
      <c r="J132">
        <v>350.10602470000015</v>
      </c>
    </row>
    <row r="133" spans="1:10" x14ac:dyDescent="0.3">
      <c r="A133" t="s">
        <v>85</v>
      </c>
      <c r="B133" s="11">
        <v>43079</v>
      </c>
      <c r="C133" t="s">
        <v>86</v>
      </c>
      <c r="D133">
        <v>60</v>
      </c>
      <c r="E133">
        <v>0.39750000000000002</v>
      </c>
      <c r="F133">
        <v>551.83647529999996</v>
      </c>
      <c r="G133" t="s">
        <v>28</v>
      </c>
      <c r="H133" t="s">
        <v>19</v>
      </c>
      <c r="I133">
        <v>901.94250000000011</v>
      </c>
      <c r="J133">
        <v>350.10602470000015</v>
      </c>
    </row>
    <row r="134" spans="1:10" x14ac:dyDescent="0.3">
      <c r="A134" t="s">
        <v>85</v>
      </c>
      <c r="B134" s="11">
        <v>42855</v>
      </c>
      <c r="C134" t="s">
        <v>86</v>
      </c>
      <c r="D134">
        <v>60</v>
      </c>
      <c r="E134">
        <v>0.39750000000000002</v>
      </c>
      <c r="F134">
        <v>551.83647529999996</v>
      </c>
      <c r="G134" t="s">
        <v>28</v>
      </c>
      <c r="H134" t="s">
        <v>19</v>
      </c>
      <c r="I134">
        <v>901.94250000000011</v>
      </c>
      <c r="J134">
        <v>350.10602470000015</v>
      </c>
    </row>
    <row r="135" spans="1:10" x14ac:dyDescent="0.3">
      <c r="A135" t="s">
        <v>85</v>
      </c>
      <c r="B135" s="11">
        <v>42768</v>
      </c>
      <c r="C135" t="s">
        <v>86</v>
      </c>
      <c r="D135">
        <v>60</v>
      </c>
      <c r="E135">
        <v>0.39750000000000002</v>
      </c>
      <c r="F135">
        <v>551.83647529999996</v>
      </c>
      <c r="G135" t="s">
        <v>28</v>
      </c>
      <c r="H135" t="s">
        <v>19</v>
      </c>
      <c r="I135">
        <v>901.94250000000011</v>
      </c>
      <c r="J135">
        <v>350.10602470000015</v>
      </c>
    </row>
    <row r="136" spans="1:10" x14ac:dyDescent="0.3">
      <c r="A136" t="s">
        <v>85</v>
      </c>
      <c r="B136" s="11">
        <v>43086</v>
      </c>
      <c r="C136" t="s">
        <v>86</v>
      </c>
      <c r="D136">
        <v>60</v>
      </c>
      <c r="E136">
        <v>0.39750000000000002</v>
      </c>
      <c r="F136">
        <v>551.83647529999996</v>
      </c>
      <c r="G136" t="s">
        <v>28</v>
      </c>
      <c r="H136" t="s">
        <v>19</v>
      </c>
      <c r="I136">
        <v>901.94250000000011</v>
      </c>
      <c r="J136">
        <v>350.10602470000015</v>
      </c>
    </row>
    <row r="137" spans="1:10" x14ac:dyDescent="0.3">
      <c r="A137" t="s">
        <v>85</v>
      </c>
      <c r="B137" s="11">
        <v>43053</v>
      </c>
      <c r="C137" t="s">
        <v>86</v>
      </c>
      <c r="D137">
        <v>60</v>
      </c>
      <c r="E137">
        <v>0.39750000000000002</v>
      </c>
      <c r="F137">
        <v>551.83647529999996</v>
      </c>
      <c r="G137" t="s">
        <v>28</v>
      </c>
      <c r="H137" t="s">
        <v>19</v>
      </c>
      <c r="I137">
        <v>901.94250000000011</v>
      </c>
      <c r="J137">
        <v>350.10602470000015</v>
      </c>
    </row>
    <row r="138" spans="1:10" x14ac:dyDescent="0.3">
      <c r="A138" t="s">
        <v>85</v>
      </c>
      <c r="B138" s="11">
        <v>43077</v>
      </c>
      <c r="C138" t="s">
        <v>86</v>
      </c>
      <c r="D138">
        <v>60</v>
      </c>
      <c r="E138">
        <v>0.39750000000000002</v>
      </c>
      <c r="F138">
        <v>551.83647529999996</v>
      </c>
      <c r="G138" t="s">
        <v>28</v>
      </c>
      <c r="H138" t="s">
        <v>19</v>
      </c>
      <c r="I138">
        <v>901.94250000000011</v>
      </c>
      <c r="J138">
        <v>350.10602470000015</v>
      </c>
    </row>
    <row r="139" spans="1:10" x14ac:dyDescent="0.3">
      <c r="A139" t="s">
        <v>85</v>
      </c>
      <c r="B139" s="11">
        <v>43067</v>
      </c>
      <c r="C139" t="s">
        <v>86</v>
      </c>
      <c r="D139">
        <v>60</v>
      </c>
      <c r="E139">
        <v>0.39750000000000002</v>
      </c>
      <c r="F139">
        <v>551.83647529999996</v>
      </c>
      <c r="G139" t="s">
        <v>28</v>
      </c>
      <c r="H139" t="s">
        <v>19</v>
      </c>
      <c r="I139">
        <v>901.94250000000011</v>
      </c>
      <c r="J139">
        <v>350.10602470000015</v>
      </c>
    </row>
    <row r="140" spans="1:10" x14ac:dyDescent="0.3">
      <c r="A140" t="s">
        <v>85</v>
      </c>
      <c r="B140" s="11">
        <v>43041</v>
      </c>
      <c r="C140" t="s">
        <v>86</v>
      </c>
      <c r="D140">
        <v>96</v>
      </c>
      <c r="E140">
        <v>0.39750000000000002</v>
      </c>
      <c r="F140">
        <v>882.93836039999997</v>
      </c>
      <c r="G140" t="s">
        <v>28</v>
      </c>
      <c r="H140" t="s">
        <v>19</v>
      </c>
      <c r="I140">
        <v>1443.1079999999999</v>
      </c>
      <c r="J140">
        <v>560.16963959999998</v>
      </c>
    </row>
    <row r="141" spans="1:10" x14ac:dyDescent="0.3">
      <c r="A141" t="s">
        <v>85</v>
      </c>
      <c r="B141" s="11">
        <v>43053</v>
      </c>
      <c r="C141" t="s">
        <v>86</v>
      </c>
      <c r="D141">
        <v>96</v>
      </c>
      <c r="E141">
        <v>0.39750000000000002</v>
      </c>
      <c r="F141">
        <v>882.93836039999997</v>
      </c>
      <c r="G141" t="s">
        <v>28</v>
      </c>
      <c r="H141" t="s">
        <v>19</v>
      </c>
      <c r="I141">
        <v>1443.1079999999999</v>
      </c>
      <c r="J141">
        <v>560.16963959999998</v>
      </c>
    </row>
    <row r="142" spans="1:10" x14ac:dyDescent="0.3">
      <c r="A142" t="s">
        <v>85</v>
      </c>
      <c r="B142" s="11">
        <v>43034</v>
      </c>
      <c r="C142" t="s">
        <v>86</v>
      </c>
      <c r="D142">
        <v>96</v>
      </c>
      <c r="E142">
        <v>0.39750000000000002</v>
      </c>
      <c r="F142">
        <v>882.93836039999997</v>
      </c>
      <c r="G142" t="s">
        <v>28</v>
      </c>
      <c r="H142" t="s">
        <v>19</v>
      </c>
      <c r="I142">
        <v>1443.1079999999999</v>
      </c>
      <c r="J142">
        <v>560.16963959999998</v>
      </c>
    </row>
    <row r="143" spans="1:10" x14ac:dyDescent="0.3">
      <c r="A143" t="s">
        <v>85</v>
      </c>
      <c r="B143" s="11">
        <v>42752</v>
      </c>
      <c r="C143" t="s">
        <v>86</v>
      </c>
      <c r="D143">
        <v>96</v>
      </c>
      <c r="E143">
        <v>0.39750000000000002</v>
      </c>
      <c r="F143">
        <v>882.93836039999997</v>
      </c>
      <c r="G143" t="s">
        <v>28</v>
      </c>
      <c r="H143" t="s">
        <v>19</v>
      </c>
      <c r="I143">
        <v>1443.1079999999999</v>
      </c>
      <c r="J143">
        <v>560.16963959999998</v>
      </c>
    </row>
    <row r="144" spans="1:10" x14ac:dyDescent="0.3">
      <c r="A144" t="s">
        <v>85</v>
      </c>
      <c r="B144" s="11">
        <v>43028</v>
      </c>
      <c r="C144" t="s">
        <v>86</v>
      </c>
      <c r="D144">
        <v>96</v>
      </c>
      <c r="E144">
        <v>0.39750000000000002</v>
      </c>
      <c r="F144">
        <v>882.93836039999997</v>
      </c>
      <c r="G144" t="s">
        <v>28</v>
      </c>
      <c r="H144" t="s">
        <v>19</v>
      </c>
      <c r="I144">
        <v>1443.1079999999999</v>
      </c>
      <c r="J144">
        <v>560.16963959999998</v>
      </c>
    </row>
    <row r="145" spans="1:10" x14ac:dyDescent="0.3">
      <c r="A145" t="s">
        <v>85</v>
      </c>
      <c r="B145" s="11">
        <v>43090</v>
      </c>
      <c r="C145" t="s">
        <v>86</v>
      </c>
      <c r="D145">
        <v>96</v>
      </c>
      <c r="E145">
        <v>0.39750000000000002</v>
      </c>
      <c r="F145">
        <v>882.93836039999997</v>
      </c>
      <c r="G145" t="s">
        <v>28</v>
      </c>
      <c r="H145" t="s">
        <v>19</v>
      </c>
      <c r="I145">
        <v>1443.1079999999999</v>
      </c>
      <c r="J145">
        <v>560.16963959999998</v>
      </c>
    </row>
    <row r="146" spans="1:10" x14ac:dyDescent="0.3">
      <c r="A146" t="s">
        <v>85</v>
      </c>
      <c r="B146" s="11">
        <v>43066</v>
      </c>
      <c r="C146" t="s">
        <v>86</v>
      </c>
      <c r="D146">
        <v>96</v>
      </c>
      <c r="E146">
        <v>0.39750000000000002</v>
      </c>
      <c r="F146">
        <v>882.93836039999997</v>
      </c>
      <c r="G146" t="s">
        <v>28</v>
      </c>
      <c r="H146" t="s">
        <v>19</v>
      </c>
      <c r="I146">
        <v>1443.1079999999999</v>
      </c>
      <c r="J146">
        <v>560.16963959999998</v>
      </c>
    </row>
    <row r="147" spans="1:10" x14ac:dyDescent="0.3">
      <c r="A147" t="s">
        <v>85</v>
      </c>
      <c r="B147" s="11">
        <v>43015</v>
      </c>
      <c r="C147" t="s">
        <v>86</v>
      </c>
      <c r="D147">
        <v>96</v>
      </c>
      <c r="E147">
        <v>0.39750000000000002</v>
      </c>
      <c r="F147">
        <v>882.93836039999997</v>
      </c>
      <c r="G147" t="s">
        <v>28</v>
      </c>
      <c r="H147" t="s">
        <v>19</v>
      </c>
      <c r="I147">
        <v>1443.1079999999999</v>
      </c>
      <c r="J147">
        <v>560.16963959999998</v>
      </c>
    </row>
    <row r="148" spans="1:10" x14ac:dyDescent="0.3">
      <c r="A148" t="s">
        <v>85</v>
      </c>
      <c r="B148" s="11">
        <v>43038</v>
      </c>
      <c r="C148" t="s">
        <v>86</v>
      </c>
      <c r="D148">
        <v>96</v>
      </c>
      <c r="E148">
        <v>0.39750000000000002</v>
      </c>
      <c r="F148">
        <v>882.93836039999997</v>
      </c>
      <c r="G148" t="s">
        <v>28</v>
      </c>
      <c r="H148" t="s">
        <v>19</v>
      </c>
      <c r="I148">
        <v>1443.1079999999999</v>
      </c>
      <c r="J148">
        <v>560.16963959999998</v>
      </c>
    </row>
    <row r="149" spans="1:10" x14ac:dyDescent="0.3">
      <c r="A149" t="s">
        <v>85</v>
      </c>
      <c r="B149" s="11">
        <v>43042</v>
      </c>
      <c r="C149" t="s">
        <v>86</v>
      </c>
      <c r="D149">
        <v>96</v>
      </c>
      <c r="E149">
        <v>0.39750000000000002</v>
      </c>
      <c r="F149">
        <v>882.93836039999997</v>
      </c>
      <c r="G149" t="s">
        <v>28</v>
      </c>
      <c r="H149" t="s">
        <v>19</v>
      </c>
      <c r="I149">
        <v>1443.1079999999999</v>
      </c>
      <c r="J149">
        <v>560.16963959999998</v>
      </c>
    </row>
    <row r="150" spans="1:10" x14ac:dyDescent="0.3">
      <c r="A150" t="s">
        <v>85</v>
      </c>
      <c r="B150" s="11">
        <v>42882</v>
      </c>
      <c r="C150" t="s">
        <v>86</v>
      </c>
      <c r="D150">
        <v>96</v>
      </c>
      <c r="E150">
        <v>0.39750000000000002</v>
      </c>
      <c r="F150">
        <v>882.93836039999997</v>
      </c>
      <c r="G150" t="s">
        <v>28</v>
      </c>
      <c r="H150" t="s">
        <v>19</v>
      </c>
      <c r="I150">
        <v>1443.1079999999999</v>
      </c>
      <c r="J150">
        <v>560.16963959999998</v>
      </c>
    </row>
    <row r="151" spans="1:10" x14ac:dyDescent="0.3">
      <c r="A151" t="s">
        <v>85</v>
      </c>
      <c r="B151" s="11">
        <v>43015</v>
      </c>
      <c r="C151" t="s">
        <v>86</v>
      </c>
      <c r="D151">
        <v>96</v>
      </c>
      <c r="E151">
        <v>0.39750000000000002</v>
      </c>
      <c r="F151">
        <v>882.93836039999997</v>
      </c>
      <c r="G151" t="s">
        <v>28</v>
      </c>
      <c r="H151" t="s">
        <v>19</v>
      </c>
      <c r="I151">
        <v>1443.1079999999999</v>
      </c>
      <c r="J151">
        <v>560.16963959999998</v>
      </c>
    </row>
    <row r="152" spans="1:10" x14ac:dyDescent="0.3">
      <c r="A152" t="s">
        <v>85</v>
      </c>
      <c r="B152" s="11">
        <v>42896</v>
      </c>
      <c r="C152" t="s">
        <v>86</v>
      </c>
      <c r="D152">
        <v>96</v>
      </c>
      <c r="E152">
        <v>0.39750000000000002</v>
      </c>
      <c r="F152">
        <v>882.93836039999997</v>
      </c>
      <c r="G152" t="s">
        <v>28</v>
      </c>
      <c r="H152" t="s">
        <v>19</v>
      </c>
      <c r="I152">
        <v>1443.1079999999999</v>
      </c>
      <c r="J152">
        <v>560.16963959999998</v>
      </c>
    </row>
    <row r="153" spans="1:10" x14ac:dyDescent="0.3">
      <c r="A153" t="s">
        <v>85</v>
      </c>
      <c r="B153" s="11">
        <v>43070</v>
      </c>
      <c r="C153" t="s">
        <v>86</v>
      </c>
      <c r="D153">
        <v>96</v>
      </c>
      <c r="E153">
        <v>0.39750000000000002</v>
      </c>
      <c r="F153">
        <v>882.93836039999997</v>
      </c>
      <c r="G153" t="s">
        <v>28</v>
      </c>
      <c r="H153" t="s">
        <v>19</v>
      </c>
      <c r="I153">
        <v>1443.1079999999999</v>
      </c>
      <c r="J153">
        <v>560.16963959999998</v>
      </c>
    </row>
    <row r="154" spans="1:10" x14ac:dyDescent="0.3">
      <c r="A154" t="s">
        <v>85</v>
      </c>
      <c r="B154" s="11">
        <v>43005</v>
      </c>
      <c r="C154" t="s">
        <v>86</v>
      </c>
      <c r="D154">
        <v>96</v>
      </c>
      <c r="E154">
        <v>0.39750000000000002</v>
      </c>
      <c r="F154">
        <v>882.93836039999997</v>
      </c>
      <c r="G154" t="s">
        <v>28</v>
      </c>
      <c r="H154" t="s">
        <v>19</v>
      </c>
      <c r="I154">
        <v>1443.1079999999999</v>
      </c>
      <c r="J154">
        <v>560.16963959999998</v>
      </c>
    </row>
    <row r="155" spans="1:10" x14ac:dyDescent="0.3">
      <c r="A155" t="s">
        <v>85</v>
      </c>
      <c r="B155" s="11">
        <v>43057</v>
      </c>
      <c r="C155" t="s">
        <v>86</v>
      </c>
      <c r="D155">
        <v>96</v>
      </c>
      <c r="E155">
        <v>0.39750000000000002</v>
      </c>
      <c r="F155">
        <v>882.93836039999997</v>
      </c>
      <c r="G155" t="s">
        <v>28</v>
      </c>
      <c r="H155" t="s">
        <v>19</v>
      </c>
      <c r="I155">
        <v>1443.1079999999999</v>
      </c>
      <c r="J155">
        <v>560.16963959999998</v>
      </c>
    </row>
    <row r="156" spans="1:10" x14ac:dyDescent="0.3">
      <c r="A156" t="s">
        <v>85</v>
      </c>
      <c r="B156" s="11">
        <v>42839</v>
      </c>
      <c r="C156" t="s">
        <v>86</v>
      </c>
      <c r="D156">
        <v>96</v>
      </c>
      <c r="E156">
        <v>0.39750000000000002</v>
      </c>
      <c r="F156">
        <v>882.93836039999997</v>
      </c>
      <c r="G156" t="s">
        <v>28</v>
      </c>
      <c r="H156" t="s">
        <v>19</v>
      </c>
      <c r="I156">
        <v>1443.1079999999999</v>
      </c>
      <c r="J156">
        <v>560.16963959999998</v>
      </c>
    </row>
    <row r="157" spans="1:10" x14ac:dyDescent="0.3">
      <c r="A157" t="s">
        <v>85</v>
      </c>
      <c r="B157" s="11">
        <v>42813</v>
      </c>
      <c r="C157" t="s">
        <v>86</v>
      </c>
      <c r="D157">
        <v>96</v>
      </c>
      <c r="E157">
        <v>0.39750000000000002</v>
      </c>
      <c r="F157">
        <v>882.93836039999997</v>
      </c>
      <c r="G157" t="s">
        <v>28</v>
      </c>
      <c r="H157" t="s">
        <v>19</v>
      </c>
      <c r="I157">
        <v>1443.1079999999999</v>
      </c>
      <c r="J157">
        <v>560.16963959999998</v>
      </c>
    </row>
    <row r="158" spans="1:10" x14ac:dyDescent="0.3">
      <c r="A158" t="s">
        <v>85</v>
      </c>
      <c r="B158" s="11">
        <v>42813</v>
      </c>
      <c r="C158" t="s">
        <v>86</v>
      </c>
      <c r="D158">
        <v>96</v>
      </c>
      <c r="E158">
        <v>0.39750000000000002</v>
      </c>
      <c r="F158">
        <v>882.93836039999997</v>
      </c>
      <c r="G158" t="s">
        <v>28</v>
      </c>
      <c r="H158" t="s">
        <v>19</v>
      </c>
      <c r="I158">
        <v>1443.1079999999999</v>
      </c>
      <c r="J158">
        <v>560.16963959999998</v>
      </c>
    </row>
    <row r="159" spans="1:10" x14ac:dyDescent="0.3">
      <c r="A159" t="s">
        <v>85</v>
      </c>
      <c r="B159" s="11">
        <v>43067</v>
      </c>
      <c r="C159" t="s">
        <v>86</v>
      </c>
      <c r="D159">
        <v>96</v>
      </c>
      <c r="E159">
        <v>0.39750000000000002</v>
      </c>
      <c r="F159">
        <v>882.93836039999997</v>
      </c>
      <c r="G159" t="s">
        <v>28</v>
      </c>
      <c r="H159" t="s">
        <v>19</v>
      </c>
      <c r="I159">
        <v>1443.1079999999999</v>
      </c>
      <c r="J159">
        <v>560.16963959999998</v>
      </c>
    </row>
    <row r="160" spans="1:10" x14ac:dyDescent="0.3">
      <c r="A160" t="s">
        <v>85</v>
      </c>
      <c r="B160" s="11">
        <v>42811</v>
      </c>
      <c r="C160" t="s">
        <v>86</v>
      </c>
      <c r="D160">
        <v>96</v>
      </c>
      <c r="E160">
        <v>0.39750000000000002</v>
      </c>
      <c r="F160">
        <v>882.93836039999997</v>
      </c>
      <c r="G160" t="s">
        <v>28</v>
      </c>
      <c r="H160" t="s">
        <v>19</v>
      </c>
      <c r="I160">
        <v>1443.1079999999999</v>
      </c>
      <c r="J160">
        <v>560.16963959999998</v>
      </c>
    </row>
    <row r="161" spans="1:10" x14ac:dyDescent="0.3">
      <c r="A161" t="s">
        <v>85</v>
      </c>
      <c r="B161" s="11">
        <v>42884</v>
      </c>
      <c r="C161" t="s">
        <v>86</v>
      </c>
      <c r="D161">
        <v>72</v>
      </c>
      <c r="E161">
        <v>0.39750000000000002</v>
      </c>
      <c r="F161">
        <v>662.20377029999997</v>
      </c>
      <c r="G161" t="s">
        <v>28</v>
      </c>
      <c r="H161" t="s">
        <v>19</v>
      </c>
      <c r="I161">
        <v>1082.3309999999999</v>
      </c>
      <c r="J161">
        <v>420.12722969999993</v>
      </c>
    </row>
    <row r="162" spans="1:10" x14ac:dyDescent="0.3">
      <c r="A162" t="s">
        <v>85</v>
      </c>
      <c r="B162" s="11">
        <v>43023</v>
      </c>
      <c r="C162" t="s">
        <v>86</v>
      </c>
      <c r="D162">
        <v>72</v>
      </c>
      <c r="E162">
        <v>0.39750000000000002</v>
      </c>
      <c r="F162">
        <v>662.20377029999997</v>
      </c>
      <c r="G162" t="s">
        <v>28</v>
      </c>
      <c r="H162" t="s">
        <v>19</v>
      </c>
      <c r="I162">
        <v>1082.3309999999999</v>
      </c>
      <c r="J162">
        <v>420.12722969999993</v>
      </c>
    </row>
    <row r="163" spans="1:10" x14ac:dyDescent="0.3">
      <c r="A163" t="s">
        <v>85</v>
      </c>
      <c r="B163" s="11">
        <v>43073</v>
      </c>
      <c r="C163" t="s">
        <v>86</v>
      </c>
      <c r="D163">
        <v>72</v>
      </c>
      <c r="E163">
        <v>0.39750000000000002</v>
      </c>
      <c r="F163">
        <v>662.20377029999997</v>
      </c>
      <c r="G163" t="s">
        <v>28</v>
      </c>
      <c r="H163" t="s">
        <v>19</v>
      </c>
      <c r="I163">
        <v>1082.3309999999999</v>
      </c>
      <c r="J163">
        <v>420.12722969999993</v>
      </c>
    </row>
    <row r="164" spans="1:10" x14ac:dyDescent="0.3">
      <c r="A164" t="s">
        <v>85</v>
      </c>
      <c r="B164" s="11">
        <v>43067</v>
      </c>
      <c r="C164" t="s">
        <v>86</v>
      </c>
      <c r="D164">
        <v>72</v>
      </c>
      <c r="E164">
        <v>0.39750000000000002</v>
      </c>
      <c r="F164">
        <v>662.20377029999997</v>
      </c>
      <c r="G164" t="s">
        <v>28</v>
      </c>
      <c r="H164" t="s">
        <v>19</v>
      </c>
      <c r="I164">
        <v>1082.3309999999999</v>
      </c>
      <c r="J164">
        <v>420.12722969999993</v>
      </c>
    </row>
    <row r="165" spans="1:10" x14ac:dyDescent="0.3">
      <c r="A165" t="s">
        <v>85</v>
      </c>
      <c r="B165" s="11">
        <v>42741</v>
      </c>
      <c r="C165" t="s">
        <v>86</v>
      </c>
      <c r="D165">
        <v>72</v>
      </c>
      <c r="E165">
        <v>0.39750000000000002</v>
      </c>
      <c r="F165">
        <v>662.20377029999997</v>
      </c>
      <c r="G165" t="s">
        <v>28</v>
      </c>
      <c r="H165" t="s">
        <v>19</v>
      </c>
      <c r="I165">
        <v>1082.3309999999999</v>
      </c>
      <c r="J165">
        <v>420.12722969999993</v>
      </c>
    </row>
    <row r="166" spans="1:10" x14ac:dyDescent="0.3">
      <c r="A166" t="s">
        <v>85</v>
      </c>
      <c r="B166" s="11">
        <v>43046</v>
      </c>
      <c r="C166" t="s">
        <v>86</v>
      </c>
      <c r="D166">
        <v>72</v>
      </c>
      <c r="E166">
        <v>0.39750000000000002</v>
      </c>
      <c r="F166">
        <v>662.20377029999997</v>
      </c>
      <c r="G166" t="s">
        <v>28</v>
      </c>
      <c r="H166" t="s">
        <v>19</v>
      </c>
      <c r="I166">
        <v>1082.3309999999999</v>
      </c>
      <c r="J166">
        <v>420.12722969999993</v>
      </c>
    </row>
    <row r="167" spans="1:10" x14ac:dyDescent="0.3">
      <c r="A167" t="s">
        <v>85</v>
      </c>
      <c r="B167" s="11">
        <v>43066</v>
      </c>
      <c r="C167" t="s">
        <v>86</v>
      </c>
      <c r="D167">
        <v>72</v>
      </c>
      <c r="E167">
        <v>0.39750000000000002</v>
      </c>
      <c r="F167">
        <v>662.20377029999997</v>
      </c>
      <c r="G167" t="s">
        <v>28</v>
      </c>
      <c r="H167" t="s">
        <v>19</v>
      </c>
      <c r="I167">
        <v>1082.3309999999999</v>
      </c>
      <c r="J167">
        <v>420.12722969999993</v>
      </c>
    </row>
    <row r="168" spans="1:10" x14ac:dyDescent="0.3">
      <c r="A168" t="s">
        <v>85</v>
      </c>
      <c r="B168" s="11">
        <v>42867</v>
      </c>
      <c r="C168" t="s">
        <v>86</v>
      </c>
      <c r="D168">
        <v>72</v>
      </c>
      <c r="E168">
        <v>0.39750000000000002</v>
      </c>
      <c r="F168">
        <v>662.20377029999997</v>
      </c>
      <c r="G168" t="s">
        <v>28</v>
      </c>
      <c r="H168" t="s">
        <v>19</v>
      </c>
      <c r="I168">
        <v>1082.3309999999999</v>
      </c>
      <c r="J168">
        <v>420.12722969999993</v>
      </c>
    </row>
    <row r="169" spans="1:10" x14ac:dyDescent="0.3">
      <c r="A169" t="s">
        <v>85</v>
      </c>
      <c r="B169" s="11">
        <v>43042</v>
      </c>
      <c r="C169" t="s">
        <v>86</v>
      </c>
      <c r="D169">
        <v>72</v>
      </c>
      <c r="E169">
        <v>0.39750000000000002</v>
      </c>
      <c r="F169">
        <v>662.20377029999997</v>
      </c>
      <c r="G169" t="s">
        <v>28</v>
      </c>
      <c r="H169" t="s">
        <v>19</v>
      </c>
      <c r="I169">
        <v>1082.3309999999999</v>
      </c>
      <c r="J169">
        <v>420.12722969999993</v>
      </c>
    </row>
    <row r="170" spans="1:10" x14ac:dyDescent="0.3">
      <c r="A170" t="s">
        <v>85</v>
      </c>
      <c r="B170" s="11">
        <v>43094</v>
      </c>
      <c r="C170" t="s">
        <v>86</v>
      </c>
      <c r="D170">
        <v>72</v>
      </c>
      <c r="E170">
        <v>0.39750000000000002</v>
      </c>
      <c r="F170">
        <v>662.20377029999997</v>
      </c>
      <c r="G170" t="s">
        <v>28</v>
      </c>
      <c r="H170" t="s">
        <v>19</v>
      </c>
      <c r="I170">
        <v>1082.3309999999999</v>
      </c>
      <c r="J170">
        <v>420.12722969999993</v>
      </c>
    </row>
    <row r="171" spans="1:10" x14ac:dyDescent="0.3">
      <c r="A171" t="s">
        <v>85</v>
      </c>
      <c r="B171" s="11">
        <v>43051</v>
      </c>
      <c r="C171" t="s">
        <v>86</v>
      </c>
      <c r="D171">
        <v>72</v>
      </c>
      <c r="E171">
        <v>0.39750000000000002</v>
      </c>
      <c r="F171">
        <v>662.20377029999997</v>
      </c>
      <c r="G171" t="s">
        <v>28</v>
      </c>
      <c r="H171" t="s">
        <v>19</v>
      </c>
      <c r="I171">
        <v>1082.3309999999999</v>
      </c>
      <c r="J171">
        <v>420.12722969999993</v>
      </c>
    </row>
    <row r="172" spans="1:10" x14ac:dyDescent="0.3">
      <c r="A172" t="s">
        <v>85</v>
      </c>
      <c r="B172" s="11">
        <v>43077</v>
      </c>
      <c r="C172" t="s">
        <v>86</v>
      </c>
      <c r="D172">
        <v>72</v>
      </c>
      <c r="E172">
        <v>0.39750000000000002</v>
      </c>
      <c r="F172">
        <v>662.20377029999997</v>
      </c>
      <c r="G172" t="s">
        <v>28</v>
      </c>
      <c r="H172" t="s">
        <v>19</v>
      </c>
      <c r="I172">
        <v>1082.3309999999999</v>
      </c>
      <c r="J172">
        <v>420.12722969999993</v>
      </c>
    </row>
    <row r="173" spans="1:10" x14ac:dyDescent="0.3">
      <c r="A173" t="s">
        <v>85</v>
      </c>
      <c r="B173" s="11">
        <v>42896</v>
      </c>
      <c r="C173" t="s">
        <v>86</v>
      </c>
      <c r="D173">
        <v>72</v>
      </c>
      <c r="E173">
        <v>0.39750000000000002</v>
      </c>
      <c r="F173">
        <v>662.20377029999997</v>
      </c>
      <c r="G173" t="s">
        <v>28</v>
      </c>
      <c r="H173" t="s">
        <v>19</v>
      </c>
      <c r="I173">
        <v>1082.3309999999999</v>
      </c>
      <c r="J173">
        <v>420.12722969999993</v>
      </c>
    </row>
    <row r="174" spans="1:10" x14ac:dyDescent="0.3">
      <c r="A174" t="s">
        <v>85</v>
      </c>
      <c r="B174" s="11">
        <v>43083</v>
      </c>
      <c r="C174" t="s">
        <v>86</v>
      </c>
      <c r="D174">
        <v>72</v>
      </c>
      <c r="E174">
        <v>0.39750000000000002</v>
      </c>
      <c r="F174">
        <v>662.20377029999997</v>
      </c>
      <c r="G174" t="s">
        <v>28</v>
      </c>
      <c r="H174" t="s">
        <v>19</v>
      </c>
      <c r="I174">
        <v>1082.3309999999999</v>
      </c>
      <c r="J174">
        <v>420.12722969999993</v>
      </c>
    </row>
    <row r="175" spans="1:10" x14ac:dyDescent="0.3">
      <c r="A175" t="s">
        <v>85</v>
      </c>
      <c r="B175" s="11">
        <v>42961</v>
      </c>
      <c r="C175" t="s">
        <v>86</v>
      </c>
      <c r="D175">
        <v>72</v>
      </c>
      <c r="E175">
        <v>0.39750000000000002</v>
      </c>
      <c r="F175">
        <v>662.20377029999997</v>
      </c>
      <c r="G175" t="s">
        <v>28</v>
      </c>
      <c r="H175" t="s">
        <v>19</v>
      </c>
      <c r="I175">
        <v>1082.3309999999999</v>
      </c>
      <c r="J175">
        <v>420.12722969999993</v>
      </c>
    </row>
    <row r="176" spans="1:10" x14ac:dyDescent="0.3">
      <c r="A176" t="s">
        <v>85</v>
      </c>
      <c r="B176" s="11">
        <v>43057</v>
      </c>
      <c r="C176" t="s">
        <v>86</v>
      </c>
      <c r="D176">
        <v>72</v>
      </c>
      <c r="E176">
        <v>0.39750000000000002</v>
      </c>
      <c r="F176">
        <v>662.20377029999997</v>
      </c>
      <c r="G176" t="s">
        <v>28</v>
      </c>
      <c r="H176" t="s">
        <v>19</v>
      </c>
      <c r="I176">
        <v>1082.3309999999999</v>
      </c>
      <c r="J176">
        <v>420.12722969999993</v>
      </c>
    </row>
    <row r="177" spans="1:10" x14ac:dyDescent="0.3">
      <c r="A177" t="s">
        <v>85</v>
      </c>
      <c r="B177" s="11">
        <v>43048</v>
      </c>
      <c r="C177" t="s">
        <v>86</v>
      </c>
      <c r="D177">
        <v>72</v>
      </c>
      <c r="E177">
        <v>0.39750000000000002</v>
      </c>
      <c r="F177">
        <v>662.20377029999997</v>
      </c>
      <c r="G177" t="s">
        <v>28</v>
      </c>
      <c r="H177" t="s">
        <v>19</v>
      </c>
      <c r="I177">
        <v>1082.3309999999999</v>
      </c>
      <c r="J177">
        <v>420.12722969999993</v>
      </c>
    </row>
    <row r="178" spans="1:10" x14ac:dyDescent="0.3">
      <c r="A178" t="s">
        <v>85</v>
      </c>
      <c r="B178" s="11">
        <v>42759</v>
      </c>
      <c r="C178" t="s">
        <v>86</v>
      </c>
      <c r="D178">
        <v>72</v>
      </c>
      <c r="E178">
        <v>0.39750000000000002</v>
      </c>
      <c r="F178">
        <v>662.20377029999997</v>
      </c>
      <c r="G178" t="s">
        <v>28</v>
      </c>
      <c r="H178" t="s">
        <v>19</v>
      </c>
      <c r="I178">
        <v>1082.3309999999999</v>
      </c>
      <c r="J178">
        <v>420.12722969999993</v>
      </c>
    </row>
    <row r="179" spans="1:10" x14ac:dyDescent="0.3">
      <c r="A179" t="s">
        <v>85</v>
      </c>
      <c r="B179" s="11">
        <v>43082</v>
      </c>
      <c r="C179" t="s">
        <v>86</v>
      </c>
      <c r="D179">
        <v>72</v>
      </c>
      <c r="E179">
        <v>0.39750000000000002</v>
      </c>
      <c r="F179">
        <v>662.20377029999997</v>
      </c>
      <c r="G179" t="s">
        <v>28</v>
      </c>
      <c r="H179" t="s">
        <v>19</v>
      </c>
      <c r="I179">
        <v>1082.3309999999999</v>
      </c>
      <c r="J179">
        <v>420.12722969999993</v>
      </c>
    </row>
    <row r="180" spans="1:10" x14ac:dyDescent="0.3">
      <c r="A180" t="s">
        <v>85</v>
      </c>
      <c r="B180" s="11">
        <v>43077</v>
      </c>
      <c r="C180" t="s">
        <v>86</v>
      </c>
      <c r="D180">
        <v>84</v>
      </c>
      <c r="E180">
        <v>0.39750000000000002</v>
      </c>
      <c r="F180">
        <v>772.57106539999995</v>
      </c>
      <c r="G180" t="s">
        <v>28</v>
      </c>
      <c r="H180" t="s">
        <v>19</v>
      </c>
      <c r="I180">
        <v>1262.7194999999999</v>
      </c>
      <c r="J180">
        <v>490.14843459999997</v>
      </c>
    </row>
    <row r="181" spans="1:10" x14ac:dyDescent="0.3">
      <c r="A181" t="s">
        <v>85</v>
      </c>
      <c r="B181" s="11">
        <v>43031</v>
      </c>
      <c r="C181" t="s">
        <v>86</v>
      </c>
      <c r="D181">
        <v>84</v>
      </c>
      <c r="E181">
        <v>0.39750000000000002</v>
      </c>
      <c r="F181">
        <v>772.57106539999995</v>
      </c>
      <c r="G181" t="s">
        <v>28</v>
      </c>
      <c r="H181" t="s">
        <v>19</v>
      </c>
      <c r="I181">
        <v>1262.7194999999999</v>
      </c>
      <c r="J181">
        <v>490.14843459999997</v>
      </c>
    </row>
    <row r="182" spans="1:10" x14ac:dyDescent="0.3">
      <c r="A182" t="s">
        <v>85</v>
      </c>
      <c r="B182" s="11">
        <v>42802</v>
      </c>
      <c r="C182" t="s">
        <v>86</v>
      </c>
      <c r="D182">
        <v>84</v>
      </c>
      <c r="E182">
        <v>0.39750000000000002</v>
      </c>
      <c r="F182">
        <v>772.57106539999995</v>
      </c>
      <c r="G182" t="s">
        <v>28</v>
      </c>
      <c r="H182" t="s">
        <v>19</v>
      </c>
      <c r="I182">
        <v>1262.7194999999999</v>
      </c>
      <c r="J182">
        <v>490.14843459999997</v>
      </c>
    </row>
    <row r="183" spans="1:10" x14ac:dyDescent="0.3">
      <c r="A183" t="s">
        <v>85</v>
      </c>
      <c r="B183" s="11">
        <v>43061</v>
      </c>
      <c r="C183" t="s">
        <v>86</v>
      </c>
      <c r="D183">
        <v>84</v>
      </c>
      <c r="E183">
        <v>0.39750000000000002</v>
      </c>
      <c r="F183">
        <v>772.57106539999995</v>
      </c>
      <c r="G183" t="s">
        <v>28</v>
      </c>
      <c r="H183" t="s">
        <v>19</v>
      </c>
      <c r="I183">
        <v>1262.7194999999999</v>
      </c>
      <c r="J183">
        <v>490.14843459999997</v>
      </c>
    </row>
    <row r="184" spans="1:10" x14ac:dyDescent="0.3">
      <c r="A184" t="s">
        <v>85</v>
      </c>
      <c r="B184" s="11">
        <v>43068</v>
      </c>
      <c r="C184" t="s">
        <v>86</v>
      </c>
      <c r="D184">
        <v>84</v>
      </c>
      <c r="E184">
        <v>0.39750000000000002</v>
      </c>
      <c r="F184">
        <v>772.57106539999995</v>
      </c>
      <c r="G184" t="s">
        <v>28</v>
      </c>
      <c r="H184" t="s">
        <v>19</v>
      </c>
      <c r="I184">
        <v>1262.7194999999999</v>
      </c>
      <c r="J184">
        <v>490.14843459999997</v>
      </c>
    </row>
    <row r="185" spans="1:10" x14ac:dyDescent="0.3">
      <c r="A185" t="s">
        <v>85</v>
      </c>
      <c r="B185" s="11">
        <v>43064</v>
      </c>
      <c r="C185" t="s">
        <v>86</v>
      </c>
      <c r="D185">
        <v>84</v>
      </c>
      <c r="E185">
        <v>0.39750000000000002</v>
      </c>
      <c r="F185">
        <v>772.57106539999995</v>
      </c>
      <c r="G185" t="s">
        <v>28</v>
      </c>
      <c r="H185" t="s">
        <v>19</v>
      </c>
      <c r="I185">
        <v>1262.7194999999999</v>
      </c>
      <c r="J185">
        <v>490.14843459999997</v>
      </c>
    </row>
    <row r="186" spans="1:10" x14ac:dyDescent="0.3">
      <c r="A186" t="s">
        <v>85</v>
      </c>
      <c r="B186" s="11">
        <v>42852</v>
      </c>
      <c r="C186" t="s">
        <v>86</v>
      </c>
      <c r="D186">
        <v>84</v>
      </c>
      <c r="E186">
        <v>0.39750000000000002</v>
      </c>
      <c r="F186">
        <v>772.57106539999995</v>
      </c>
      <c r="G186" t="s">
        <v>28</v>
      </c>
      <c r="H186" t="s">
        <v>19</v>
      </c>
      <c r="I186">
        <v>1262.7194999999999</v>
      </c>
      <c r="J186">
        <v>490.14843459999997</v>
      </c>
    </row>
    <row r="187" spans="1:10" x14ac:dyDescent="0.3">
      <c r="A187" t="s">
        <v>85</v>
      </c>
      <c r="B187" s="11">
        <v>43050</v>
      </c>
      <c r="C187" t="s">
        <v>86</v>
      </c>
      <c r="D187">
        <v>84</v>
      </c>
      <c r="E187">
        <v>0.39750000000000002</v>
      </c>
      <c r="F187">
        <v>772.57106539999995</v>
      </c>
      <c r="G187" t="s">
        <v>28</v>
      </c>
      <c r="H187" t="s">
        <v>19</v>
      </c>
      <c r="I187">
        <v>1262.7194999999999</v>
      </c>
      <c r="J187">
        <v>490.14843459999997</v>
      </c>
    </row>
    <row r="188" spans="1:10" x14ac:dyDescent="0.3">
      <c r="A188" t="s">
        <v>85</v>
      </c>
      <c r="B188" s="11">
        <v>43094</v>
      </c>
      <c r="C188" t="s">
        <v>86</v>
      </c>
      <c r="D188">
        <v>84</v>
      </c>
      <c r="E188">
        <v>0.39750000000000002</v>
      </c>
      <c r="F188">
        <v>772.57106539999995</v>
      </c>
      <c r="G188" t="s">
        <v>28</v>
      </c>
      <c r="H188" t="s">
        <v>19</v>
      </c>
      <c r="I188">
        <v>1262.7194999999999</v>
      </c>
      <c r="J188">
        <v>490.14843459999997</v>
      </c>
    </row>
    <row r="189" spans="1:10" x14ac:dyDescent="0.3">
      <c r="A189" t="s">
        <v>85</v>
      </c>
      <c r="B189" s="11">
        <v>42948</v>
      </c>
      <c r="C189" t="s">
        <v>86</v>
      </c>
      <c r="D189">
        <v>84</v>
      </c>
      <c r="E189">
        <v>0.39750000000000002</v>
      </c>
      <c r="F189">
        <v>772.57106539999995</v>
      </c>
      <c r="G189" t="s">
        <v>28</v>
      </c>
      <c r="H189" t="s">
        <v>19</v>
      </c>
      <c r="I189">
        <v>1262.7194999999999</v>
      </c>
      <c r="J189">
        <v>490.14843459999997</v>
      </c>
    </row>
    <row r="190" spans="1:10" x14ac:dyDescent="0.3">
      <c r="A190" t="s">
        <v>85</v>
      </c>
      <c r="B190" s="11">
        <v>42846</v>
      </c>
      <c r="C190" t="s">
        <v>86</v>
      </c>
      <c r="D190">
        <v>84</v>
      </c>
      <c r="E190">
        <v>0.39750000000000002</v>
      </c>
      <c r="F190">
        <v>772.57106539999995</v>
      </c>
      <c r="G190" t="s">
        <v>28</v>
      </c>
      <c r="H190" t="s">
        <v>19</v>
      </c>
      <c r="I190">
        <v>1262.7194999999999</v>
      </c>
      <c r="J190">
        <v>490.14843459999997</v>
      </c>
    </row>
    <row r="191" spans="1:10" x14ac:dyDescent="0.3">
      <c r="A191" t="s">
        <v>85</v>
      </c>
      <c r="B191" s="11">
        <v>42804</v>
      </c>
      <c r="C191" t="s">
        <v>86</v>
      </c>
      <c r="D191">
        <v>84</v>
      </c>
      <c r="E191">
        <v>0.39750000000000002</v>
      </c>
      <c r="F191">
        <v>772.57106539999995</v>
      </c>
      <c r="G191" t="s">
        <v>28</v>
      </c>
      <c r="H191" t="s">
        <v>19</v>
      </c>
      <c r="I191">
        <v>1262.7194999999999</v>
      </c>
      <c r="J191">
        <v>490.14843459999997</v>
      </c>
    </row>
    <row r="192" spans="1:10" x14ac:dyDescent="0.3">
      <c r="A192" t="s">
        <v>85</v>
      </c>
      <c r="B192" s="11">
        <v>43061</v>
      </c>
      <c r="C192" t="s">
        <v>86</v>
      </c>
      <c r="D192">
        <v>84</v>
      </c>
      <c r="E192">
        <v>0.39750000000000002</v>
      </c>
      <c r="F192">
        <v>772.57106539999995</v>
      </c>
      <c r="G192" t="s">
        <v>28</v>
      </c>
      <c r="H192" t="s">
        <v>19</v>
      </c>
      <c r="I192">
        <v>1262.7194999999999</v>
      </c>
      <c r="J192">
        <v>490.14843459999997</v>
      </c>
    </row>
    <row r="193" spans="1:10" x14ac:dyDescent="0.3">
      <c r="A193" t="s">
        <v>85</v>
      </c>
      <c r="B193" s="11">
        <v>42862</v>
      </c>
      <c r="C193" t="s">
        <v>86</v>
      </c>
      <c r="D193">
        <v>84</v>
      </c>
      <c r="E193">
        <v>0.39750000000000002</v>
      </c>
      <c r="F193">
        <v>772.57106539999995</v>
      </c>
      <c r="G193" t="s">
        <v>28</v>
      </c>
      <c r="H193" t="s">
        <v>19</v>
      </c>
      <c r="I193">
        <v>1262.7194999999999</v>
      </c>
      <c r="J193">
        <v>490.14843459999997</v>
      </c>
    </row>
    <row r="194" spans="1:10" x14ac:dyDescent="0.3">
      <c r="A194" t="s">
        <v>85</v>
      </c>
      <c r="B194" s="11">
        <v>43074</v>
      </c>
      <c r="C194" t="s">
        <v>86</v>
      </c>
      <c r="D194">
        <v>84</v>
      </c>
      <c r="E194">
        <v>0.39750000000000002</v>
      </c>
      <c r="F194">
        <v>772.57106539999995</v>
      </c>
      <c r="G194" t="s">
        <v>28</v>
      </c>
      <c r="H194" t="s">
        <v>19</v>
      </c>
      <c r="I194">
        <v>1262.7194999999999</v>
      </c>
      <c r="J194">
        <v>490.14843459999997</v>
      </c>
    </row>
    <row r="195" spans="1:10" x14ac:dyDescent="0.3">
      <c r="A195" t="s">
        <v>85</v>
      </c>
      <c r="B195" s="11">
        <v>43039</v>
      </c>
      <c r="C195" t="s">
        <v>86</v>
      </c>
      <c r="D195">
        <v>84</v>
      </c>
      <c r="E195">
        <v>0.39750000000000002</v>
      </c>
      <c r="F195">
        <v>772.57106539999995</v>
      </c>
      <c r="G195" t="s">
        <v>28</v>
      </c>
      <c r="H195" t="s">
        <v>19</v>
      </c>
      <c r="I195">
        <v>1262.7194999999999</v>
      </c>
      <c r="J195">
        <v>490.14843459999997</v>
      </c>
    </row>
    <row r="196" spans="1:10" x14ac:dyDescent="0.3">
      <c r="A196" t="s">
        <v>85</v>
      </c>
      <c r="B196" s="11">
        <v>43038</v>
      </c>
      <c r="C196" t="s">
        <v>86</v>
      </c>
      <c r="D196">
        <v>84</v>
      </c>
      <c r="E196">
        <v>0.39750000000000002</v>
      </c>
      <c r="F196">
        <v>772.57106539999995</v>
      </c>
      <c r="G196" t="s">
        <v>28</v>
      </c>
      <c r="H196" t="s">
        <v>19</v>
      </c>
      <c r="I196">
        <v>1262.7194999999999</v>
      </c>
      <c r="J196">
        <v>490.14843459999997</v>
      </c>
    </row>
    <row r="197" spans="1:10" x14ac:dyDescent="0.3">
      <c r="A197" t="s">
        <v>85</v>
      </c>
      <c r="B197" s="11">
        <v>43035</v>
      </c>
      <c r="C197" t="s">
        <v>86</v>
      </c>
      <c r="D197">
        <v>84</v>
      </c>
      <c r="E197">
        <v>0.39750000000000002</v>
      </c>
      <c r="F197">
        <v>772.57106539999995</v>
      </c>
      <c r="G197" t="s">
        <v>28</v>
      </c>
      <c r="H197" t="s">
        <v>19</v>
      </c>
      <c r="I197">
        <v>1262.7194999999999</v>
      </c>
      <c r="J197">
        <v>490.14843459999997</v>
      </c>
    </row>
    <row r="198" spans="1:10" x14ac:dyDescent="0.3">
      <c r="A198" t="s">
        <v>85</v>
      </c>
      <c r="B198" s="11">
        <v>42855</v>
      </c>
      <c r="C198" t="s">
        <v>86</v>
      </c>
      <c r="D198">
        <v>84</v>
      </c>
      <c r="E198">
        <v>0.39750000000000002</v>
      </c>
      <c r="F198">
        <v>772.57106539999995</v>
      </c>
      <c r="G198" t="s">
        <v>28</v>
      </c>
      <c r="H198" t="s">
        <v>19</v>
      </c>
      <c r="I198">
        <v>1262.7194999999999</v>
      </c>
      <c r="J198">
        <v>490.14843459999997</v>
      </c>
    </row>
    <row r="199" spans="1:10" x14ac:dyDescent="0.3">
      <c r="A199" t="s">
        <v>85</v>
      </c>
      <c r="B199" s="11">
        <v>43051</v>
      </c>
      <c r="C199" t="s">
        <v>86</v>
      </c>
      <c r="D199">
        <v>84</v>
      </c>
      <c r="E199">
        <v>0.39750000000000002</v>
      </c>
      <c r="F199">
        <v>772.57106539999995</v>
      </c>
      <c r="G199" t="s">
        <v>28</v>
      </c>
      <c r="H199" t="s">
        <v>19</v>
      </c>
      <c r="I199">
        <v>1262.7194999999999</v>
      </c>
      <c r="J199">
        <v>490.14843459999997</v>
      </c>
    </row>
    <row r="200" spans="1:10" x14ac:dyDescent="0.3">
      <c r="A200" t="s">
        <v>85</v>
      </c>
      <c r="B200" s="11">
        <v>42846</v>
      </c>
      <c r="C200" t="s">
        <v>86</v>
      </c>
      <c r="D200">
        <v>84</v>
      </c>
      <c r="E200">
        <v>0.39750000000000002</v>
      </c>
      <c r="F200">
        <v>772.57106539999995</v>
      </c>
      <c r="G200" t="s">
        <v>28</v>
      </c>
      <c r="H200" t="s">
        <v>19</v>
      </c>
      <c r="I200">
        <v>1262.7194999999999</v>
      </c>
      <c r="J200">
        <v>490.14843459999997</v>
      </c>
    </row>
    <row r="201" spans="1:10" x14ac:dyDescent="0.3">
      <c r="A201" t="s">
        <v>85</v>
      </c>
      <c r="B201" s="11">
        <v>42817</v>
      </c>
      <c r="C201" t="s">
        <v>86</v>
      </c>
      <c r="D201">
        <v>84</v>
      </c>
      <c r="E201">
        <v>0.39750000000000002</v>
      </c>
      <c r="F201">
        <v>772.57106539999995</v>
      </c>
      <c r="G201" t="s">
        <v>28</v>
      </c>
      <c r="H201" t="s">
        <v>19</v>
      </c>
      <c r="I201">
        <v>1262.7194999999999</v>
      </c>
      <c r="J201">
        <v>490.14843459999997</v>
      </c>
    </row>
    <row r="202" spans="1:10" x14ac:dyDescent="0.3">
      <c r="A202" t="s">
        <v>85</v>
      </c>
      <c r="B202" s="11">
        <v>43083</v>
      </c>
      <c r="C202" t="s">
        <v>86</v>
      </c>
      <c r="D202">
        <v>84</v>
      </c>
      <c r="E202">
        <v>0.39750000000000002</v>
      </c>
      <c r="F202">
        <v>772.57106539999995</v>
      </c>
      <c r="G202" t="s">
        <v>28</v>
      </c>
      <c r="H202" t="s">
        <v>19</v>
      </c>
      <c r="I202">
        <v>1262.7194999999999</v>
      </c>
      <c r="J202">
        <v>490.14843459999997</v>
      </c>
    </row>
    <row r="203" spans="1:10" x14ac:dyDescent="0.3">
      <c r="A203" t="s">
        <v>85</v>
      </c>
      <c r="B203" s="11">
        <v>42887</v>
      </c>
      <c r="C203" t="s">
        <v>86</v>
      </c>
      <c r="D203">
        <v>84</v>
      </c>
      <c r="E203">
        <v>0.39750000000000002</v>
      </c>
      <c r="F203">
        <v>772.57106539999995</v>
      </c>
      <c r="G203" t="s">
        <v>28</v>
      </c>
      <c r="H203" t="s">
        <v>19</v>
      </c>
      <c r="I203">
        <v>1262.7194999999999</v>
      </c>
      <c r="J203">
        <v>490.14843459999997</v>
      </c>
    </row>
    <row r="204" spans="1:10" x14ac:dyDescent="0.3">
      <c r="A204" t="s">
        <v>85</v>
      </c>
      <c r="B204" s="11">
        <v>42892</v>
      </c>
      <c r="C204" t="s">
        <v>86</v>
      </c>
      <c r="D204">
        <v>84</v>
      </c>
      <c r="E204">
        <v>0.39750000000000002</v>
      </c>
      <c r="F204">
        <v>772.57106539999995</v>
      </c>
      <c r="G204" t="s">
        <v>28</v>
      </c>
      <c r="H204" t="s">
        <v>19</v>
      </c>
      <c r="I204">
        <v>1262.7194999999999</v>
      </c>
      <c r="J204">
        <v>490.14843459999997</v>
      </c>
    </row>
    <row r="205" spans="1:10" x14ac:dyDescent="0.3">
      <c r="A205" t="s">
        <v>85</v>
      </c>
      <c r="B205" s="11">
        <v>42870</v>
      </c>
      <c r="C205" t="s">
        <v>86</v>
      </c>
      <c r="D205">
        <v>84</v>
      </c>
      <c r="E205">
        <v>0.39750000000000002</v>
      </c>
      <c r="F205">
        <v>772.57106539999995</v>
      </c>
      <c r="G205" t="s">
        <v>28</v>
      </c>
      <c r="H205" t="s">
        <v>19</v>
      </c>
      <c r="I205">
        <v>1262.7194999999999</v>
      </c>
      <c r="J205">
        <v>490.14843459999997</v>
      </c>
    </row>
    <row r="206" spans="1:10" x14ac:dyDescent="0.3">
      <c r="A206" t="s">
        <v>85</v>
      </c>
      <c r="B206" s="11">
        <v>43051</v>
      </c>
      <c r="C206" t="s">
        <v>86</v>
      </c>
      <c r="D206">
        <v>84</v>
      </c>
      <c r="E206">
        <v>0.39750000000000002</v>
      </c>
      <c r="F206">
        <v>772.57106539999995</v>
      </c>
      <c r="G206" t="s">
        <v>28</v>
      </c>
      <c r="H206" t="s">
        <v>19</v>
      </c>
      <c r="I206">
        <v>1262.7194999999999</v>
      </c>
      <c r="J206">
        <v>490.14843459999997</v>
      </c>
    </row>
    <row r="207" spans="1:10" x14ac:dyDescent="0.3">
      <c r="A207" t="s">
        <v>85</v>
      </c>
      <c r="B207" s="11">
        <v>42850</v>
      </c>
      <c r="C207" t="s">
        <v>86</v>
      </c>
      <c r="D207">
        <v>84</v>
      </c>
      <c r="E207">
        <v>0.39750000000000002</v>
      </c>
      <c r="F207">
        <v>772.57106539999995</v>
      </c>
      <c r="G207" t="s">
        <v>28</v>
      </c>
      <c r="H207" t="s">
        <v>19</v>
      </c>
      <c r="I207">
        <v>1262.7194999999999</v>
      </c>
      <c r="J207">
        <v>490.14843459999997</v>
      </c>
    </row>
    <row r="208" spans="1:10" x14ac:dyDescent="0.3">
      <c r="A208" t="s">
        <v>85</v>
      </c>
      <c r="B208" s="11">
        <v>43072</v>
      </c>
      <c r="C208" t="s">
        <v>86</v>
      </c>
      <c r="D208">
        <v>84</v>
      </c>
      <c r="E208">
        <v>0.39750000000000002</v>
      </c>
      <c r="F208">
        <v>772.57106539999995</v>
      </c>
      <c r="G208" t="s">
        <v>28</v>
      </c>
      <c r="H208" t="s">
        <v>19</v>
      </c>
      <c r="I208">
        <v>1262.7194999999999</v>
      </c>
      <c r="J208">
        <v>490.14843459999997</v>
      </c>
    </row>
    <row r="209" spans="1:10" x14ac:dyDescent="0.3">
      <c r="A209" t="s">
        <v>85</v>
      </c>
      <c r="B209" s="11">
        <v>42878</v>
      </c>
      <c r="C209" t="s">
        <v>86</v>
      </c>
      <c r="D209">
        <v>84</v>
      </c>
      <c r="E209">
        <v>0.39750000000000002</v>
      </c>
      <c r="F209">
        <v>772.57106539999995</v>
      </c>
      <c r="G209" t="s">
        <v>28</v>
      </c>
      <c r="H209" t="s">
        <v>19</v>
      </c>
      <c r="I209">
        <v>1262.7194999999999</v>
      </c>
      <c r="J209">
        <v>490.14843459999997</v>
      </c>
    </row>
    <row r="210" spans="1:10" x14ac:dyDescent="0.3">
      <c r="A210" t="s">
        <v>85</v>
      </c>
      <c r="B210" s="11">
        <v>43072</v>
      </c>
      <c r="C210" t="s">
        <v>86</v>
      </c>
      <c r="D210">
        <v>228</v>
      </c>
      <c r="E210">
        <v>0.48749999999999999</v>
      </c>
      <c r="F210">
        <v>2096.9786060000001</v>
      </c>
      <c r="G210" t="s">
        <v>28</v>
      </c>
      <c r="H210" t="s">
        <v>19</v>
      </c>
      <c r="I210">
        <v>2915.4074999999993</v>
      </c>
      <c r="J210">
        <v>818.42889399999922</v>
      </c>
    </row>
    <row r="211" spans="1:10" x14ac:dyDescent="0.3">
      <c r="A211" t="s">
        <v>85</v>
      </c>
      <c r="B211" s="11">
        <v>42894</v>
      </c>
      <c r="C211" t="s">
        <v>86</v>
      </c>
      <c r="D211">
        <v>228</v>
      </c>
      <c r="E211">
        <v>0.48749999999999999</v>
      </c>
      <c r="F211">
        <v>2096.9786060000001</v>
      </c>
      <c r="G211" t="s">
        <v>28</v>
      </c>
      <c r="H211" t="s">
        <v>19</v>
      </c>
      <c r="I211">
        <v>2915.4074999999993</v>
      </c>
      <c r="J211">
        <v>818.42889399999922</v>
      </c>
    </row>
    <row r="212" spans="1:10" x14ac:dyDescent="0.3">
      <c r="A212" t="s">
        <v>85</v>
      </c>
      <c r="B212" s="11">
        <v>42905</v>
      </c>
      <c r="C212" t="s">
        <v>86</v>
      </c>
      <c r="D212">
        <v>228</v>
      </c>
      <c r="E212">
        <v>0.48749999999999999</v>
      </c>
      <c r="F212">
        <v>2096.9786060000001</v>
      </c>
      <c r="G212" t="s">
        <v>28</v>
      </c>
      <c r="H212" t="s">
        <v>19</v>
      </c>
      <c r="I212">
        <v>2915.4074999999993</v>
      </c>
      <c r="J212">
        <v>818.42889399999922</v>
      </c>
    </row>
    <row r="213" spans="1:10" x14ac:dyDescent="0.3">
      <c r="A213" t="s">
        <v>85</v>
      </c>
      <c r="B213" s="11">
        <v>42851</v>
      </c>
      <c r="C213" t="s">
        <v>86</v>
      </c>
      <c r="D213">
        <v>228</v>
      </c>
      <c r="E213">
        <v>0.48749999999999999</v>
      </c>
      <c r="F213">
        <v>2096.9786060000001</v>
      </c>
      <c r="G213" t="s">
        <v>28</v>
      </c>
      <c r="H213" t="s">
        <v>19</v>
      </c>
      <c r="I213">
        <v>2915.4074999999993</v>
      </c>
      <c r="J213">
        <v>818.42889399999922</v>
      </c>
    </row>
    <row r="214" spans="1:10" x14ac:dyDescent="0.3">
      <c r="A214" t="s">
        <v>85</v>
      </c>
      <c r="B214" s="11">
        <v>42896</v>
      </c>
      <c r="C214" t="s">
        <v>86</v>
      </c>
      <c r="D214">
        <v>204</v>
      </c>
      <c r="E214">
        <v>0.48749999999999999</v>
      </c>
      <c r="F214">
        <v>1876.2440160000001</v>
      </c>
      <c r="G214" t="s">
        <v>28</v>
      </c>
      <c r="H214" t="s">
        <v>19</v>
      </c>
      <c r="I214">
        <v>2608.5225</v>
      </c>
      <c r="J214">
        <v>732.27848399999993</v>
      </c>
    </row>
    <row r="215" spans="1:10" x14ac:dyDescent="0.3">
      <c r="A215" t="s">
        <v>85</v>
      </c>
      <c r="B215" s="11">
        <v>42848</v>
      </c>
      <c r="C215" t="s">
        <v>86</v>
      </c>
      <c r="D215">
        <v>204</v>
      </c>
      <c r="E215">
        <v>0.48749999999999999</v>
      </c>
      <c r="F215">
        <v>1876.2440160000001</v>
      </c>
      <c r="G215" t="s">
        <v>28</v>
      </c>
      <c r="H215" t="s">
        <v>19</v>
      </c>
      <c r="I215">
        <v>2608.5225</v>
      </c>
      <c r="J215">
        <v>732.27848399999993</v>
      </c>
    </row>
    <row r="216" spans="1:10" x14ac:dyDescent="0.3">
      <c r="A216" t="s">
        <v>85</v>
      </c>
      <c r="B216" s="11">
        <v>42983</v>
      </c>
      <c r="C216" t="s">
        <v>86</v>
      </c>
      <c r="D216">
        <v>204</v>
      </c>
      <c r="E216">
        <v>0.48749999999999999</v>
      </c>
      <c r="F216">
        <v>1876.2440160000001</v>
      </c>
      <c r="G216" t="s">
        <v>28</v>
      </c>
      <c r="H216" t="s">
        <v>19</v>
      </c>
      <c r="I216">
        <v>2608.5225</v>
      </c>
      <c r="J216">
        <v>732.27848399999993</v>
      </c>
    </row>
    <row r="217" spans="1:10" x14ac:dyDescent="0.3">
      <c r="A217" t="s">
        <v>85</v>
      </c>
      <c r="B217" s="11">
        <v>43041</v>
      </c>
      <c r="C217" t="s">
        <v>86</v>
      </c>
      <c r="D217">
        <v>216</v>
      </c>
      <c r="E217">
        <v>0.48749999999999999</v>
      </c>
      <c r="F217">
        <v>1986.6113109999999</v>
      </c>
      <c r="G217" t="s">
        <v>28</v>
      </c>
      <c r="H217" t="s">
        <v>19</v>
      </c>
      <c r="I217">
        <v>2761.9649999999997</v>
      </c>
      <c r="J217">
        <v>775.3536889999998</v>
      </c>
    </row>
    <row r="218" spans="1:10" x14ac:dyDescent="0.3">
      <c r="A218" t="s">
        <v>85</v>
      </c>
      <c r="B218" s="11">
        <v>42835</v>
      </c>
      <c r="C218" t="s">
        <v>86</v>
      </c>
      <c r="D218">
        <v>216</v>
      </c>
      <c r="E218">
        <v>0.48749999999999999</v>
      </c>
      <c r="F218">
        <v>1986.6113109999999</v>
      </c>
      <c r="G218" t="s">
        <v>28</v>
      </c>
      <c r="H218" t="s">
        <v>19</v>
      </c>
      <c r="I218">
        <v>2761.9649999999997</v>
      </c>
      <c r="J218">
        <v>775.3536889999998</v>
      </c>
    </row>
    <row r="219" spans="1:10" x14ac:dyDescent="0.3">
      <c r="A219" t="s">
        <v>85</v>
      </c>
      <c r="B219" s="11">
        <v>43057</v>
      </c>
      <c r="C219" t="s">
        <v>86</v>
      </c>
      <c r="D219">
        <v>240</v>
      </c>
      <c r="E219">
        <v>0.48749999999999999</v>
      </c>
      <c r="F219">
        <v>2207.3459010000001</v>
      </c>
      <c r="G219" t="s">
        <v>28</v>
      </c>
      <c r="H219" t="s">
        <v>19</v>
      </c>
      <c r="I219">
        <v>3068.85</v>
      </c>
      <c r="J219">
        <v>861.50409899999977</v>
      </c>
    </row>
    <row r="220" spans="1:10" x14ac:dyDescent="0.3">
      <c r="A220" t="s">
        <v>85</v>
      </c>
      <c r="B220" s="11">
        <v>42822</v>
      </c>
      <c r="C220" t="s">
        <v>86</v>
      </c>
      <c r="D220">
        <v>240</v>
      </c>
      <c r="E220">
        <v>0.48749999999999999</v>
      </c>
      <c r="F220">
        <v>2207.3459010000001</v>
      </c>
      <c r="G220" t="s">
        <v>28</v>
      </c>
      <c r="H220" t="s">
        <v>19</v>
      </c>
      <c r="I220">
        <v>3068.85</v>
      </c>
      <c r="J220">
        <v>861.50409899999977</v>
      </c>
    </row>
    <row r="221" spans="1:10" x14ac:dyDescent="0.3">
      <c r="A221" t="s">
        <v>85</v>
      </c>
      <c r="B221" s="11">
        <v>42874</v>
      </c>
      <c r="C221" t="s">
        <v>86</v>
      </c>
      <c r="D221">
        <v>240</v>
      </c>
      <c r="E221">
        <v>0.48749999999999999</v>
      </c>
      <c r="F221">
        <v>2207.3459010000001</v>
      </c>
      <c r="G221" t="s">
        <v>28</v>
      </c>
      <c r="H221" t="s">
        <v>19</v>
      </c>
      <c r="I221">
        <v>3068.85</v>
      </c>
      <c r="J221">
        <v>861.50409899999977</v>
      </c>
    </row>
    <row r="222" spans="1:10" x14ac:dyDescent="0.3">
      <c r="A222" t="s">
        <v>85</v>
      </c>
      <c r="B222" s="11">
        <v>43041</v>
      </c>
      <c r="C222" t="s">
        <v>86</v>
      </c>
      <c r="D222">
        <v>240</v>
      </c>
      <c r="E222">
        <v>0.48749999999999999</v>
      </c>
      <c r="F222">
        <v>2207.3459010000001</v>
      </c>
      <c r="G222" t="s">
        <v>28</v>
      </c>
      <c r="H222" t="s">
        <v>19</v>
      </c>
      <c r="I222">
        <v>3068.85</v>
      </c>
      <c r="J222">
        <v>861.50409899999977</v>
      </c>
    </row>
    <row r="223" spans="1:10" x14ac:dyDescent="0.3">
      <c r="A223" t="s">
        <v>85</v>
      </c>
      <c r="B223" s="11">
        <v>43089</v>
      </c>
      <c r="C223" t="s">
        <v>86</v>
      </c>
      <c r="D223">
        <v>240</v>
      </c>
      <c r="E223">
        <v>0.48749999999999999</v>
      </c>
      <c r="F223">
        <v>2207.3459010000001</v>
      </c>
      <c r="G223" t="s">
        <v>28</v>
      </c>
      <c r="H223" t="s">
        <v>19</v>
      </c>
      <c r="I223">
        <v>3068.85</v>
      </c>
      <c r="J223">
        <v>861.50409899999977</v>
      </c>
    </row>
    <row r="224" spans="1:10" x14ac:dyDescent="0.3">
      <c r="A224" t="s">
        <v>85</v>
      </c>
      <c r="B224" s="11">
        <v>43075</v>
      </c>
      <c r="C224" t="s">
        <v>86</v>
      </c>
      <c r="D224">
        <v>240</v>
      </c>
      <c r="E224">
        <v>0.48749999999999999</v>
      </c>
      <c r="F224">
        <v>2207.3459010000001</v>
      </c>
      <c r="G224" t="s">
        <v>28</v>
      </c>
      <c r="H224" t="s">
        <v>19</v>
      </c>
      <c r="I224">
        <v>3068.85</v>
      </c>
      <c r="J224">
        <v>861.50409899999977</v>
      </c>
    </row>
    <row r="225" spans="1:10" x14ac:dyDescent="0.3">
      <c r="A225" t="s">
        <v>85</v>
      </c>
      <c r="B225" s="11">
        <v>43060</v>
      </c>
      <c r="C225" t="s">
        <v>86</v>
      </c>
      <c r="D225">
        <v>252</v>
      </c>
      <c r="E225">
        <v>0.48749999999999999</v>
      </c>
      <c r="F225">
        <v>2317.7131960000002</v>
      </c>
      <c r="G225" t="s">
        <v>28</v>
      </c>
      <c r="H225" t="s">
        <v>19</v>
      </c>
      <c r="I225">
        <v>3222.2924999999996</v>
      </c>
      <c r="J225">
        <v>904.57930399999941</v>
      </c>
    </row>
    <row r="226" spans="1:10" x14ac:dyDescent="0.3">
      <c r="A226" t="s">
        <v>85</v>
      </c>
      <c r="B226" s="11">
        <v>43088</v>
      </c>
      <c r="C226" t="s">
        <v>86</v>
      </c>
      <c r="D226">
        <v>252</v>
      </c>
      <c r="E226">
        <v>0.48749999999999999</v>
      </c>
      <c r="F226">
        <v>2317.7131960000002</v>
      </c>
      <c r="G226" t="s">
        <v>28</v>
      </c>
      <c r="H226" t="s">
        <v>19</v>
      </c>
      <c r="I226">
        <v>3222.2924999999996</v>
      </c>
      <c r="J226">
        <v>904.57930399999941</v>
      </c>
    </row>
    <row r="227" spans="1:10" x14ac:dyDescent="0.3">
      <c r="A227" t="s">
        <v>85</v>
      </c>
      <c r="B227" s="11">
        <v>43039</v>
      </c>
      <c r="C227" t="s">
        <v>86</v>
      </c>
      <c r="D227">
        <v>264</v>
      </c>
      <c r="E227">
        <v>0.48749999999999999</v>
      </c>
      <c r="F227">
        <v>2428.0804910000002</v>
      </c>
      <c r="G227" t="s">
        <v>28</v>
      </c>
      <c r="H227" t="s">
        <v>19</v>
      </c>
      <c r="I227">
        <v>3375.7349999999997</v>
      </c>
      <c r="J227">
        <v>947.65450899999951</v>
      </c>
    </row>
    <row r="228" spans="1:10" x14ac:dyDescent="0.3">
      <c r="A228" t="s">
        <v>85</v>
      </c>
      <c r="B228" s="11">
        <v>42847</v>
      </c>
      <c r="C228" t="s">
        <v>86</v>
      </c>
      <c r="D228">
        <v>264</v>
      </c>
      <c r="E228">
        <v>0.48749999999999999</v>
      </c>
      <c r="F228">
        <v>2428.0804910000002</v>
      </c>
      <c r="G228" t="s">
        <v>28</v>
      </c>
      <c r="H228" t="s">
        <v>19</v>
      </c>
      <c r="I228">
        <v>3375.7349999999997</v>
      </c>
      <c r="J228">
        <v>947.65450899999951</v>
      </c>
    </row>
    <row r="229" spans="1:10" x14ac:dyDescent="0.3">
      <c r="A229" t="s">
        <v>85</v>
      </c>
      <c r="B229" s="11">
        <v>43079</v>
      </c>
      <c r="C229" t="s">
        <v>86</v>
      </c>
      <c r="D229">
        <v>244</v>
      </c>
      <c r="E229">
        <v>0.48749999999999999</v>
      </c>
      <c r="F229">
        <v>2244.1349989999999</v>
      </c>
      <c r="G229" t="s">
        <v>28</v>
      </c>
      <c r="H229" t="s">
        <v>19</v>
      </c>
      <c r="I229">
        <v>3119.9974999999999</v>
      </c>
      <c r="J229">
        <v>875.86250100000007</v>
      </c>
    </row>
    <row r="230" spans="1:10" x14ac:dyDescent="0.3">
      <c r="A230" t="s">
        <v>85</v>
      </c>
      <c r="B230" s="11">
        <v>43078</v>
      </c>
      <c r="C230" t="s">
        <v>86</v>
      </c>
      <c r="D230">
        <v>217</v>
      </c>
      <c r="E230">
        <v>0.48749999999999999</v>
      </c>
      <c r="F230">
        <v>1995.8085860000001</v>
      </c>
      <c r="G230" t="s">
        <v>28</v>
      </c>
      <c r="H230" t="s">
        <v>19</v>
      </c>
      <c r="I230">
        <v>2774.7518749999995</v>
      </c>
      <c r="J230">
        <v>778.94328899999937</v>
      </c>
    </row>
    <row r="231" spans="1:10" x14ac:dyDescent="0.3">
      <c r="A231" t="s">
        <v>85</v>
      </c>
      <c r="B231" s="11">
        <v>42876</v>
      </c>
      <c r="C231" t="s">
        <v>86</v>
      </c>
      <c r="D231">
        <v>235</v>
      </c>
      <c r="E231">
        <v>0.48749999999999999</v>
      </c>
      <c r="F231">
        <v>2161.359528</v>
      </c>
      <c r="G231" t="s">
        <v>28</v>
      </c>
      <c r="H231" t="s">
        <v>19</v>
      </c>
      <c r="I231">
        <v>3004.9156249999996</v>
      </c>
      <c r="J231">
        <v>843.55609699999968</v>
      </c>
    </row>
    <row r="232" spans="1:10" x14ac:dyDescent="0.3">
      <c r="A232" t="s">
        <v>85</v>
      </c>
      <c r="B232" s="11">
        <v>43024</v>
      </c>
      <c r="C232" t="s">
        <v>86</v>
      </c>
      <c r="D232">
        <v>238</v>
      </c>
      <c r="E232">
        <v>0.48749999999999999</v>
      </c>
      <c r="F232">
        <v>2188.951352</v>
      </c>
      <c r="G232" t="s">
        <v>28</v>
      </c>
      <c r="H232" t="s">
        <v>19</v>
      </c>
      <c r="I232">
        <v>3043.2762499999994</v>
      </c>
      <c r="J232">
        <v>854.32489799999939</v>
      </c>
    </row>
    <row r="233" spans="1:10" x14ac:dyDescent="0.3">
      <c r="A233" t="s">
        <v>85</v>
      </c>
      <c r="B233" s="11">
        <v>43078</v>
      </c>
      <c r="C233" t="s">
        <v>86</v>
      </c>
      <c r="D233">
        <v>220</v>
      </c>
      <c r="E233">
        <v>0.48749999999999999</v>
      </c>
      <c r="F233">
        <v>2023.4004090000001</v>
      </c>
      <c r="G233" t="s">
        <v>28</v>
      </c>
      <c r="H233" t="s">
        <v>19</v>
      </c>
      <c r="I233">
        <v>2813.1124999999997</v>
      </c>
      <c r="J233">
        <v>789.71209099999965</v>
      </c>
    </row>
    <row r="234" spans="1:10" x14ac:dyDescent="0.3">
      <c r="A234" t="s">
        <v>85</v>
      </c>
      <c r="B234" s="11">
        <v>43077</v>
      </c>
      <c r="C234" t="s">
        <v>86</v>
      </c>
      <c r="D234">
        <v>245</v>
      </c>
      <c r="E234">
        <v>0.48749999999999999</v>
      </c>
      <c r="F234">
        <v>2253.3322739999999</v>
      </c>
      <c r="G234" t="s">
        <v>28</v>
      </c>
      <c r="H234" t="s">
        <v>19</v>
      </c>
      <c r="I234">
        <v>3132.7843749999997</v>
      </c>
      <c r="J234">
        <v>879.45210099999986</v>
      </c>
    </row>
    <row r="235" spans="1:10" x14ac:dyDescent="0.3">
      <c r="A235" t="s">
        <v>85</v>
      </c>
      <c r="B235" s="11">
        <v>43081</v>
      </c>
      <c r="C235" t="s">
        <v>86</v>
      </c>
      <c r="D235">
        <v>245</v>
      </c>
      <c r="E235">
        <v>0.48749999999999999</v>
      </c>
      <c r="F235">
        <v>2253.3322739999999</v>
      </c>
      <c r="G235" t="s">
        <v>28</v>
      </c>
      <c r="H235" t="s">
        <v>19</v>
      </c>
      <c r="I235">
        <v>3132.7843749999997</v>
      </c>
      <c r="J235">
        <v>879.45210099999986</v>
      </c>
    </row>
    <row r="236" spans="1:10" x14ac:dyDescent="0.3">
      <c r="A236" t="s">
        <v>85</v>
      </c>
      <c r="B236" s="11">
        <v>42848</v>
      </c>
      <c r="C236" t="s">
        <v>86</v>
      </c>
      <c r="D236">
        <v>210</v>
      </c>
      <c r="E236">
        <v>0.48749999999999999</v>
      </c>
      <c r="F236">
        <v>1931.4276629999999</v>
      </c>
      <c r="G236" t="s">
        <v>28</v>
      </c>
      <c r="H236" t="s">
        <v>19</v>
      </c>
      <c r="I236">
        <v>2685.2437499999996</v>
      </c>
      <c r="J236">
        <v>753.8160869999997</v>
      </c>
    </row>
    <row r="237" spans="1:10" x14ac:dyDescent="0.3">
      <c r="A237" t="s">
        <v>85</v>
      </c>
      <c r="B237" s="11">
        <v>43097</v>
      </c>
      <c r="C237" t="s">
        <v>86</v>
      </c>
      <c r="D237">
        <v>225</v>
      </c>
      <c r="E237">
        <v>0.48749999999999999</v>
      </c>
      <c r="F237">
        <v>2069.386782</v>
      </c>
      <c r="G237" t="s">
        <v>28</v>
      </c>
      <c r="H237" t="s">
        <v>19</v>
      </c>
      <c r="I237">
        <v>2877.0468749999995</v>
      </c>
      <c r="J237">
        <v>807.66009299999951</v>
      </c>
    </row>
    <row r="238" spans="1:10" x14ac:dyDescent="0.3">
      <c r="A238" t="s">
        <v>85</v>
      </c>
      <c r="B238" s="11">
        <v>43091</v>
      </c>
      <c r="C238" t="s">
        <v>86</v>
      </c>
      <c r="D238">
        <v>247</v>
      </c>
      <c r="E238">
        <v>0.48749999999999999</v>
      </c>
      <c r="F238">
        <v>2271.726823</v>
      </c>
      <c r="G238" t="s">
        <v>28</v>
      </c>
      <c r="H238" t="s">
        <v>19</v>
      </c>
      <c r="I238">
        <v>3158.3581249999997</v>
      </c>
      <c r="J238">
        <v>886.63130199999978</v>
      </c>
    </row>
    <row r="239" spans="1:10" x14ac:dyDescent="0.3">
      <c r="A239" t="s">
        <v>85</v>
      </c>
      <c r="B239" s="11">
        <v>43065</v>
      </c>
      <c r="C239" t="s">
        <v>86</v>
      </c>
      <c r="D239">
        <v>232</v>
      </c>
      <c r="E239">
        <v>0.48749999999999999</v>
      </c>
      <c r="F239">
        <v>2133.7677039999999</v>
      </c>
      <c r="G239" t="s">
        <v>28</v>
      </c>
      <c r="H239" t="s">
        <v>19</v>
      </c>
      <c r="I239">
        <v>2966.5549999999994</v>
      </c>
      <c r="J239">
        <v>832.78729599999951</v>
      </c>
    </row>
    <row r="240" spans="1:10" x14ac:dyDescent="0.3">
      <c r="A240" t="s">
        <v>85</v>
      </c>
      <c r="B240" s="11">
        <v>43052</v>
      </c>
      <c r="C240" t="s">
        <v>86</v>
      </c>
      <c r="D240">
        <v>4</v>
      </c>
      <c r="E240">
        <v>0</v>
      </c>
      <c r="F240">
        <v>36.789098350000003</v>
      </c>
      <c r="G240" t="s">
        <v>28</v>
      </c>
      <c r="H240" t="s">
        <v>19</v>
      </c>
      <c r="I240">
        <v>99.8</v>
      </c>
      <c r="J240">
        <v>63.010901649999994</v>
      </c>
    </row>
    <row r="241" spans="1:10" x14ac:dyDescent="0.3">
      <c r="A241" t="s">
        <v>85</v>
      </c>
      <c r="B241" s="11">
        <v>43057</v>
      </c>
      <c r="C241" t="s">
        <v>86</v>
      </c>
      <c r="D241">
        <v>9</v>
      </c>
      <c r="E241">
        <v>0.04</v>
      </c>
      <c r="F241">
        <v>82.775471289999999</v>
      </c>
      <c r="G241" t="s">
        <v>28</v>
      </c>
      <c r="H241" t="s">
        <v>19</v>
      </c>
      <c r="I241">
        <v>215.56799999999998</v>
      </c>
      <c r="J241">
        <v>132.79252871</v>
      </c>
    </row>
    <row r="242" spans="1:10" x14ac:dyDescent="0.3">
      <c r="A242" t="s">
        <v>85</v>
      </c>
      <c r="B242" s="11">
        <v>42988</v>
      </c>
      <c r="C242" t="s">
        <v>86</v>
      </c>
      <c r="D242">
        <v>9</v>
      </c>
      <c r="E242">
        <v>0.04</v>
      </c>
      <c r="F242">
        <v>82.775471289999999</v>
      </c>
      <c r="G242" t="s">
        <v>28</v>
      </c>
      <c r="H242" t="s">
        <v>19</v>
      </c>
      <c r="I242">
        <v>215.56799999999998</v>
      </c>
      <c r="J242">
        <v>132.79252871</v>
      </c>
    </row>
    <row r="243" spans="1:10" x14ac:dyDescent="0.3">
      <c r="A243" t="s">
        <v>85</v>
      </c>
      <c r="B243" s="11">
        <v>42865</v>
      </c>
      <c r="C243" t="s">
        <v>86</v>
      </c>
      <c r="D243">
        <v>12</v>
      </c>
      <c r="E243">
        <v>0.19750000000000001</v>
      </c>
      <c r="F243">
        <v>110.36729510000001</v>
      </c>
      <c r="G243" t="s">
        <v>28</v>
      </c>
      <c r="H243" t="s">
        <v>19</v>
      </c>
      <c r="I243">
        <v>240.26849999999999</v>
      </c>
      <c r="J243">
        <v>129.90120489999998</v>
      </c>
    </row>
    <row r="244" spans="1:10" x14ac:dyDescent="0.3">
      <c r="A244" t="s">
        <v>85</v>
      </c>
      <c r="B244" s="11">
        <v>43080</v>
      </c>
      <c r="C244" t="s">
        <v>86</v>
      </c>
      <c r="D244">
        <v>24</v>
      </c>
      <c r="E244">
        <v>0.255</v>
      </c>
      <c r="F244">
        <v>220.73459009999999</v>
      </c>
      <c r="G244" t="s">
        <v>28</v>
      </c>
      <c r="H244" t="s">
        <v>19</v>
      </c>
      <c r="I244">
        <v>446.10599999999994</v>
      </c>
      <c r="J244">
        <v>225.37140989999995</v>
      </c>
    </row>
    <row r="245" spans="1:10" x14ac:dyDescent="0.3">
      <c r="A245" t="s">
        <v>85</v>
      </c>
      <c r="B245" s="11">
        <v>43030</v>
      </c>
      <c r="C245" t="s">
        <v>86</v>
      </c>
      <c r="D245">
        <v>24</v>
      </c>
      <c r="E245">
        <v>0.255</v>
      </c>
      <c r="F245">
        <v>220.73459009999999</v>
      </c>
      <c r="G245" t="s">
        <v>28</v>
      </c>
      <c r="H245" t="s">
        <v>19</v>
      </c>
      <c r="I245">
        <v>446.10599999999994</v>
      </c>
      <c r="J245">
        <v>225.37140989999995</v>
      </c>
    </row>
    <row r="246" spans="1:10" x14ac:dyDescent="0.3">
      <c r="A246" t="s">
        <v>85</v>
      </c>
      <c r="B246" s="11">
        <v>43063</v>
      </c>
      <c r="C246" t="s">
        <v>86</v>
      </c>
      <c r="D246">
        <v>36</v>
      </c>
      <c r="E246">
        <v>0.35</v>
      </c>
      <c r="F246">
        <v>331.10188520000003</v>
      </c>
      <c r="G246" t="s">
        <v>28</v>
      </c>
      <c r="H246" t="s">
        <v>19</v>
      </c>
      <c r="I246">
        <v>583.82999999999993</v>
      </c>
      <c r="J246">
        <v>252.7281147999999</v>
      </c>
    </row>
    <row r="247" spans="1:10" x14ac:dyDescent="0.3">
      <c r="A247" t="s">
        <v>85</v>
      </c>
      <c r="B247" s="11">
        <v>43067</v>
      </c>
      <c r="C247" t="s">
        <v>86</v>
      </c>
      <c r="D247">
        <v>36</v>
      </c>
      <c r="E247">
        <v>0.35</v>
      </c>
      <c r="F247">
        <v>331.10188520000003</v>
      </c>
      <c r="G247" t="s">
        <v>28</v>
      </c>
      <c r="H247" t="s">
        <v>19</v>
      </c>
      <c r="I247">
        <v>583.82999999999993</v>
      </c>
      <c r="J247">
        <v>252.7281147999999</v>
      </c>
    </row>
    <row r="248" spans="1:10" x14ac:dyDescent="0.3">
      <c r="A248" t="s">
        <v>85</v>
      </c>
      <c r="B248" s="11">
        <v>42902</v>
      </c>
      <c r="C248" t="s">
        <v>86</v>
      </c>
      <c r="D248">
        <v>5</v>
      </c>
      <c r="E248">
        <v>0.04</v>
      </c>
      <c r="F248">
        <v>45.986372940000003</v>
      </c>
      <c r="G248" t="s">
        <v>28</v>
      </c>
      <c r="H248" t="s">
        <v>19</v>
      </c>
      <c r="I248">
        <v>119.75999999999999</v>
      </c>
      <c r="J248">
        <v>73.773627059999995</v>
      </c>
    </row>
    <row r="249" spans="1:10" x14ac:dyDescent="0.3">
      <c r="A249" t="s">
        <v>85</v>
      </c>
      <c r="B249" s="11">
        <v>43027</v>
      </c>
      <c r="C249" t="s">
        <v>86</v>
      </c>
      <c r="D249">
        <v>5</v>
      </c>
      <c r="E249">
        <v>0.04</v>
      </c>
      <c r="F249">
        <v>45.986372940000003</v>
      </c>
      <c r="G249" t="s">
        <v>28</v>
      </c>
      <c r="H249" t="s">
        <v>19</v>
      </c>
      <c r="I249">
        <v>119.75999999999999</v>
      </c>
      <c r="J249">
        <v>73.773627059999995</v>
      </c>
    </row>
    <row r="250" spans="1:10" x14ac:dyDescent="0.3">
      <c r="A250" t="s">
        <v>85</v>
      </c>
      <c r="B250" s="11">
        <v>43054</v>
      </c>
      <c r="C250" t="s">
        <v>86</v>
      </c>
      <c r="D250">
        <v>5</v>
      </c>
      <c r="E250">
        <v>0.04</v>
      </c>
      <c r="F250">
        <v>45.986372940000003</v>
      </c>
      <c r="G250" t="s">
        <v>28</v>
      </c>
      <c r="H250" t="s">
        <v>19</v>
      </c>
      <c r="I250">
        <v>119.75999999999999</v>
      </c>
      <c r="J250">
        <v>73.773627059999995</v>
      </c>
    </row>
    <row r="251" spans="1:10" x14ac:dyDescent="0.3">
      <c r="A251" t="s">
        <v>85</v>
      </c>
      <c r="B251" s="11">
        <v>43081</v>
      </c>
      <c r="C251" t="s">
        <v>86</v>
      </c>
      <c r="D251">
        <v>5</v>
      </c>
      <c r="E251">
        <v>0.04</v>
      </c>
      <c r="F251">
        <v>45.986372940000003</v>
      </c>
      <c r="G251" t="s">
        <v>28</v>
      </c>
      <c r="H251" t="s">
        <v>19</v>
      </c>
      <c r="I251">
        <v>119.75999999999999</v>
      </c>
      <c r="J251">
        <v>73.773627059999995</v>
      </c>
    </row>
    <row r="252" spans="1:10" x14ac:dyDescent="0.3">
      <c r="A252" t="s">
        <v>85</v>
      </c>
      <c r="B252" s="11">
        <v>42884</v>
      </c>
      <c r="C252" t="s">
        <v>86</v>
      </c>
      <c r="D252">
        <v>5</v>
      </c>
      <c r="E252">
        <v>0.04</v>
      </c>
      <c r="F252">
        <v>45.986372940000003</v>
      </c>
      <c r="G252" t="s">
        <v>28</v>
      </c>
      <c r="H252" t="s">
        <v>19</v>
      </c>
      <c r="I252">
        <v>119.75999999999999</v>
      </c>
      <c r="J252">
        <v>73.773627059999995</v>
      </c>
    </row>
    <row r="253" spans="1:10" x14ac:dyDescent="0.3">
      <c r="A253" t="s">
        <v>85</v>
      </c>
      <c r="B253" s="11">
        <v>42815</v>
      </c>
      <c r="C253" t="s">
        <v>86</v>
      </c>
      <c r="D253">
        <v>5</v>
      </c>
      <c r="E253">
        <v>0.04</v>
      </c>
      <c r="F253">
        <v>45.986372940000003</v>
      </c>
      <c r="G253" t="s">
        <v>28</v>
      </c>
      <c r="H253" t="s">
        <v>19</v>
      </c>
      <c r="I253">
        <v>119.75999999999999</v>
      </c>
      <c r="J253">
        <v>73.773627059999995</v>
      </c>
    </row>
    <row r="254" spans="1:10" x14ac:dyDescent="0.3">
      <c r="A254" t="s">
        <v>85</v>
      </c>
      <c r="B254" s="11">
        <v>42837</v>
      </c>
      <c r="C254" t="s">
        <v>86</v>
      </c>
      <c r="D254">
        <v>5</v>
      </c>
      <c r="E254">
        <v>0.04</v>
      </c>
      <c r="F254">
        <v>45.986372940000003</v>
      </c>
      <c r="G254" t="s">
        <v>28</v>
      </c>
      <c r="H254" t="s">
        <v>19</v>
      </c>
      <c r="I254">
        <v>119.75999999999999</v>
      </c>
      <c r="J254">
        <v>73.773627059999995</v>
      </c>
    </row>
    <row r="255" spans="1:10" x14ac:dyDescent="0.3">
      <c r="A255" t="s">
        <v>85</v>
      </c>
      <c r="B255" s="11">
        <v>43077</v>
      </c>
      <c r="C255" t="s">
        <v>86</v>
      </c>
      <c r="D255">
        <v>5</v>
      </c>
      <c r="E255">
        <v>0.04</v>
      </c>
      <c r="F255">
        <v>45.986372940000003</v>
      </c>
      <c r="G255" t="s">
        <v>28</v>
      </c>
      <c r="H255" t="s">
        <v>19</v>
      </c>
      <c r="I255">
        <v>119.75999999999999</v>
      </c>
      <c r="J255">
        <v>73.773627059999995</v>
      </c>
    </row>
    <row r="256" spans="1:10" x14ac:dyDescent="0.3">
      <c r="A256" t="s">
        <v>85</v>
      </c>
      <c r="B256" s="11">
        <v>42860</v>
      </c>
      <c r="C256" t="s">
        <v>86</v>
      </c>
      <c r="D256">
        <v>8</v>
      </c>
      <c r="E256">
        <v>0.04</v>
      </c>
      <c r="F256">
        <v>73.578196700000007</v>
      </c>
      <c r="G256" t="s">
        <v>28</v>
      </c>
      <c r="H256" t="s">
        <v>19</v>
      </c>
      <c r="I256">
        <v>191.61599999999999</v>
      </c>
      <c r="J256">
        <v>118.03780329999998</v>
      </c>
    </row>
    <row r="257" spans="1:10" x14ac:dyDescent="0.3">
      <c r="A257" t="s">
        <v>85</v>
      </c>
      <c r="B257" s="11">
        <v>43097</v>
      </c>
      <c r="C257" t="s">
        <v>86</v>
      </c>
      <c r="D257">
        <v>8</v>
      </c>
      <c r="E257">
        <v>0.04</v>
      </c>
      <c r="F257">
        <v>73.578196700000007</v>
      </c>
      <c r="G257" t="s">
        <v>28</v>
      </c>
      <c r="H257" t="s">
        <v>19</v>
      </c>
      <c r="I257">
        <v>191.61599999999999</v>
      </c>
      <c r="J257">
        <v>118.03780329999998</v>
      </c>
    </row>
    <row r="258" spans="1:10" x14ac:dyDescent="0.3">
      <c r="A258" t="s">
        <v>85</v>
      </c>
      <c r="B258" s="11">
        <v>43074</v>
      </c>
      <c r="C258" t="s">
        <v>86</v>
      </c>
      <c r="D258">
        <v>8</v>
      </c>
      <c r="E258">
        <v>0.04</v>
      </c>
      <c r="F258">
        <v>73.578196700000007</v>
      </c>
      <c r="G258" t="s">
        <v>28</v>
      </c>
      <c r="H258" t="s">
        <v>19</v>
      </c>
      <c r="I258">
        <v>191.61599999999999</v>
      </c>
      <c r="J258">
        <v>118.03780329999998</v>
      </c>
    </row>
    <row r="259" spans="1:10" x14ac:dyDescent="0.3">
      <c r="A259" t="s">
        <v>85</v>
      </c>
      <c r="B259" s="11">
        <v>42889</v>
      </c>
      <c r="C259" t="s">
        <v>86</v>
      </c>
      <c r="D259">
        <v>8</v>
      </c>
      <c r="E259">
        <v>0.04</v>
      </c>
      <c r="F259">
        <v>73.578196700000007</v>
      </c>
      <c r="G259" t="s">
        <v>28</v>
      </c>
      <c r="H259" t="s">
        <v>19</v>
      </c>
      <c r="I259">
        <v>191.61599999999999</v>
      </c>
      <c r="J259">
        <v>118.03780329999998</v>
      </c>
    </row>
    <row r="260" spans="1:10" x14ac:dyDescent="0.3">
      <c r="A260" t="s">
        <v>85</v>
      </c>
      <c r="B260" s="11">
        <v>43025</v>
      </c>
      <c r="C260" t="s">
        <v>86</v>
      </c>
      <c r="D260">
        <v>8</v>
      </c>
      <c r="E260">
        <v>0.04</v>
      </c>
      <c r="F260">
        <v>73.578196700000007</v>
      </c>
      <c r="G260" t="s">
        <v>28</v>
      </c>
      <c r="H260" t="s">
        <v>19</v>
      </c>
      <c r="I260">
        <v>191.61599999999999</v>
      </c>
      <c r="J260">
        <v>118.03780329999998</v>
      </c>
    </row>
    <row r="261" spans="1:10" x14ac:dyDescent="0.3">
      <c r="A261" t="s">
        <v>85</v>
      </c>
      <c r="B261" s="11">
        <v>42900</v>
      </c>
      <c r="C261" t="s">
        <v>86</v>
      </c>
      <c r="D261">
        <v>8</v>
      </c>
      <c r="E261">
        <v>0.04</v>
      </c>
      <c r="F261">
        <v>73.578196700000007</v>
      </c>
      <c r="G261" t="s">
        <v>28</v>
      </c>
      <c r="H261" t="s">
        <v>19</v>
      </c>
      <c r="I261">
        <v>191.61599999999999</v>
      </c>
      <c r="J261">
        <v>118.03780329999998</v>
      </c>
    </row>
    <row r="262" spans="1:10" x14ac:dyDescent="0.3">
      <c r="A262" t="s">
        <v>85</v>
      </c>
      <c r="B262" s="11">
        <v>43080</v>
      </c>
      <c r="C262" t="s">
        <v>86</v>
      </c>
      <c r="D262">
        <v>6</v>
      </c>
      <c r="E262">
        <v>0.04</v>
      </c>
      <c r="F262">
        <v>55.183647530000002</v>
      </c>
      <c r="G262" t="s">
        <v>28</v>
      </c>
      <c r="H262" t="s">
        <v>19</v>
      </c>
      <c r="I262">
        <v>143.71199999999999</v>
      </c>
      <c r="J262">
        <v>88.528352469999987</v>
      </c>
    </row>
    <row r="263" spans="1:10" x14ac:dyDescent="0.3">
      <c r="A263" t="s">
        <v>85</v>
      </c>
      <c r="B263" s="11">
        <v>42989</v>
      </c>
      <c r="C263" t="s">
        <v>86</v>
      </c>
      <c r="D263">
        <v>6</v>
      </c>
      <c r="E263">
        <v>0.04</v>
      </c>
      <c r="F263">
        <v>55.183647530000002</v>
      </c>
      <c r="G263" t="s">
        <v>28</v>
      </c>
      <c r="H263" t="s">
        <v>19</v>
      </c>
      <c r="I263">
        <v>143.71199999999999</v>
      </c>
      <c r="J263">
        <v>88.528352469999987</v>
      </c>
    </row>
    <row r="264" spans="1:10" x14ac:dyDescent="0.3">
      <c r="A264" t="s">
        <v>85</v>
      </c>
      <c r="B264" s="11">
        <v>43028</v>
      </c>
      <c r="C264" t="s">
        <v>86</v>
      </c>
      <c r="D264">
        <v>6</v>
      </c>
      <c r="E264">
        <v>0.04</v>
      </c>
      <c r="F264">
        <v>55.183647530000002</v>
      </c>
      <c r="G264" t="s">
        <v>28</v>
      </c>
      <c r="H264" t="s">
        <v>19</v>
      </c>
      <c r="I264">
        <v>143.71199999999999</v>
      </c>
      <c r="J264">
        <v>88.528352469999987</v>
      </c>
    </row>
    <row r="265" spans="1:10" x14ac:dyDescent="0.3">
      <c r="A265" t="s">
        <v>85</v>
      </c>
      <c r="B265" s="11">
        <v>43090</v>
      </c>
      <c r="C265" t="s">
        <v>86</v>
      </c>
      <c r="D265">
        <v>6</v>
      </c>
      <c r="E265">
        <v>0.04</v>
      </c>
      <c r="F265">
        <v>55.183647530000002</v>
      </c>
      <c r="G265" t="s">
        <v>28</v>
      </c>
      <c r="H265" t="s">
        <v>19</v>
      </c>
      <c r="I265">
        <v>143.71199999999999</v>
      </c>
      <c r="J265">
        <v>88.528352469999987</v>
      </c>
    </row>
    <row r="266" spans="1:10" x14ac:dyDescent="0.3">
      <c r="A266" t="s">
        <v>85</v>
      </c>
      <c r="B266" s="11">
        <v>43059</v>
      </c>
      <c r="C266" t="s">
        <v>86</v>
      </c>
      <c r="D266">
        <v>6</v>
      </c>
      <c r="E266">
        <v>0.04</v>
      </c>
      <c r="F266">
        <v>55.183647530000002</v>
      </c>
      <c r="G266" t="s">
        <v>28</v>
      </c>
      <c r="H266" t="s">
        <v>19</v>
      </c>
      <c r="I266">
        <v>143.71199999999999</v>
      </c>
      <c r="J266">
        <v>88.528352469999987</v>
      </c>
    </row>
    <row r="267" spans="1:10" x14ac:dyDescent="0.3">
      <c r="A267" t="s">
        <v>85</v>
      </c>
      <c r="B267" s="11">
        <v>42889</v>
      </c>
      <c r="C267" t="s">
        <v>86</v>
      </c>
      <c r="D267">
        <v>6</v>
      </c>
      <c r="E267">
        <v>0.04</v>
      </c>
      <c r="F267">
        <v>55.183647530000002</v>
      </c>
      <c r="G267" t="s">
        <v>28</v>
      </c>
      <c r="H267" t="s">
        <v>19</v>
      </c>
      <c r="I267">
        <v>143.71199999999999</v>
      </c>
      <c r="J267">
        <v>88.528352469999987</v>
      </c>
    </row>
    <row r="268" spans="1:10" x14ac:dyDescent="0.3">
      <c r="A268" t="s">
        <v>85</v>
      </c>
      <c r="B268" s="11">
        <v>43045</v>
      </c>
      <c r="C268" t="s">
        <v>86</v>
      </c>
      <c r="D268">
        <v>6</v>
      </c>
      <c r="E268">
        <v>0.04</v>
      </c>
      <c r="F268">
        <v>55.183647530000002</v>
      </c>
      <c r="G268" t="s">
        <v>28</v>
      </c>
      <c r="H268" t="s">
        <v>19</v>
      </c>
      <c r="I268">
        <v>143.71199999999999</v>
      </c>
      <c r="J268">
        <v>88.528352469999987</v>
      </c>
    </row>
    <row r="269" spans="1:10" x14ac:dyDescent="0.3">
      <c r="A269" t="s">
        <v>85</v>
      </c>
      <c r="B269" s="11">
        <v>42877</v>
      </c>
      <c r="C269" t="s">
        <v>86</v>
      </c>
      <c r="D269">
        <v>6</v>
      </c>
      <c r="E269">
        <v>0.04</v>
      </c>
      <c r="F269">
        <v>55.183647530000002</v>
      </c>
      <c r="G269" t="s">
        <v>28</v>
      </c>
      <c r="H269" t="s">
        <v>19</v>
      </c>
      <c r="I269">
        <v>143.71199999999999</v>
      </c>
      <c r="J269">
        <v>88.528352469999987</v>
      </c>
    </row>
    <row r="270" spans="1:10" x14ac:dyDescent="0.3">
      <c r="A270" t="s">
        <v>85</v>
      </c>
      <c r="B270" s="11">
        <v>42825</v>
      </c>
      <c r="C270" t="s">
        <v>86</v>
      </c>
      <c r="D270">
        <v>6</v>
      </c>
      <c r="E270">
        <v>0.04</v>
      </c>
      <c r="F270">
        <v>55.183647530000002</v>
      </c>
      <c r="G270" t="s">
        <v>28</v>
      </c>
      <c r="H270" t="s">
        <v>19</v>
      </c>
      <c r="I270">
        <v>143.71199999999999</v>
      </c>
      <c r="J270">
        <v>88.528352469999987</v>
      </c>
    </row>
    <row r="271" spans="1:10" x14ac:dyDescent="0.3">
      <c r="A271" t="s">
        <v>85</v>
      </c>
      <c r="B271" s="11">
        <v>43046</v>
      </c>
      <c r="C271" t="s">
        <v>86</v>
      </c>
      <c r="D271">
        <v>6</v>
      </c>
      <c r="E271">
        <v>0.04</v>
      </c>
      <c r="F271">
        <v>55.183647530000002</v>
      </c>
      <c r="G271" t="s">
        <v>28</v>
      </c>
      <c r="H271" t="s">
        <v>19</v>
      </c>
      <c r="I271">
        <v>143.71199999999999</v>
      </c>
      <c r="J271">
        <v>88.528352469999987</v>
      </c>
    </row>
    <row r="272" spans="1:10" x14ac:dyDescent="0.3">
      <c r="A272" t="s">
        <v>85</v>
      </c>
      <c r="B272" s="11">
        <v>42854</v>
      </c>
      <c r="C272" t="s">
        <v>86</v>
      </c>
      <c r="D272">
        <v>6</v>
      </c>
      <c r="E272">
        <v>0.04</v>
      </c>
      <c r="F272">
        <v>55.183647530000002</v>
      </c>
      <c r="G272" t="s">
        <v>28</v>
      </c>
      <c r="H272" t="s">
        <v>19</v>
      </c>
      <c r="I272">
        <v>143.71199999999999</v>
      </c>
      <c r="J272">
        <v>88.528352469999987</v>
      </c>
    </row>
    <row r="273" spans="1:10" x14ac:dyDescent="0.3">
      <c r="A273" t="s">
        <v>85</v>
      </c>
      <c r="B273" s="11">
        <v>43091</v>
      </c>
      <c r="C273" t="s">
        <v>86</v>
      </c>
      <c r="D273">
        <v>6</v>
      </c>
      <c r="E273">
        <v>0.04</v>
      </c>
      <c r="F273">
        <v>55.183647530000002</v>
      </c>
      <c r="G273" t="s">
        <v>28</v>
      </c>
      <c r="H273" t="s">
        <v>19</v>
      </c>
      <c r="I273">
        <v>143.71199999999999</v>
      </c>
      <c r="J273">
        <v>88.528352469999987</v>
      </c>
    </row>
    <row r="274" spans="1:10" x14ac:dyDescent="0.3">
      <c r="A274" t="s">
        <v>85</v>
      </c>
      <c r="B274" s="11">
        <v>43095</v>
      </c>
      <c r="C274" t="s">
        <v>86</v>
      </c>
      <c r="D274">
        <v>6</v>
      </c>
      <c r="E274">
        <v>0.04</v>
      </c>
      <c r="F274">
        <v>55.183647530000002</v>
      </c>
      <c r="G274" t="s">
        <v>28</v>
      </c>
      <c r="H274" t="s">
        <v>19</v>
      </c>
      <c r="I274">
        <v>143.71199999999999</v>
      </c>
      <c r="J274">
        <v>88.528352469999987</v>
      </c>
    </row>
    <row r="275" spans="1:10" x14ac:dyDescent="0.3">
      <c r="A275" t="s">
        <v>85</v>
      </c>
      <c r="B275" s="11">
        <v>42828</v>
      </c>
      <c r="C275" t="s">
        <v>86</v>
      </c>
      <c r="D275">
        <v>6</v>
      </c>
      <c r="E275">
        <v>0.04</v>
      </c>
      <c r="F275">
        <v>55.183647530000002</v>
      </c>
      <c r="G275" t="s">
        <v>28</v>
      </c>
      <c r="H275" t="s">
        <v>19</v>
      </c>
      <c r="I275">
        <v>143.71199999999999</v>
      </c>
      <c r="J275">
        <v>88.528352469999987</v>
      </c>
    </row>
    <row r="276" spans="1:10" x14ac:dyDescent="0.3">
      <c r="A276" t="s">
        <v>85</v>
      </c>
      <c r="B276" s="11">
        <v>43067</v>
      </c>
      <c r="C276" t="s">
        <v>86</v>
      </c>
      <c r="D276">
        <v>6</v>
      </c>
      <c r="E276">
        <v>0.04</v>
      </c>
      <c r="F276">
        <v>55.183647530000002</v>
      </c>
      <c r="G276" t="s">
        <v>28</v>
      </c>
      <c r="H276" t="s">
        <v>19</v>
      </c>
      <c r="I276">
        <v>143.71199999999999</v>
      </c>
      <c r="J276">
        <v>88.528352469999987</v>
      </c>
    </row>
    <row r="277" spans="1:10" x14ac:dyDescent="0.3">
      <c r="A277" t="s">
        <v>85</v>
      </c>
      <c r="B277" s="11">
        <v>42883</v>
      </c>
      <c r="C277" t="s">
        <v>86</v>
      </c>
      <c r="D277">
        <v>6</v>
      </c>
      <c r="E277">
        <v>0.04</v>
      </c>
      <c r="F277">
        <v>55.183647530000002</v>
      </c>
      <c r="G277" t="s">
        <v>28</v>
      </c>
      <c r="H277" t="s">
        <v>19</v>
      </c>
      <c r="I277">
        <v>143.71199999999999</v>
      </c>
      <c r="J277">
        <v>88.528352469999987</v>
      </c>
    </row>
    <row r="278" spans="1:10" x14ac:dyDescent="0.3">
      <c r="A278" t="s">
        <v>85</v>
      </c>
      <c r="B278" s="11">
        <v>42867</v>
      </c>
      <c r="C278" t="s">
        <v>86</v>
      </c>
      <c r="D278">
        <v>6</v>
      </c>
      <c r="E278">
        <v>0.04</v>
      </c>
      <c r="F278">
        <v>55.183647530000002</v>
      </c>
      <c r="G278" t="s">
        <v>28</v>
      </c>
      <c r="H278" t="s">
        <v>19</v>
      </c>
      <c r="I278">
        <v>143.71199999999999</v>
      </c>
      <c r="J278">
        <v>88.528352469999987</v>
      </c>
    </row>
    <row r="279" spans="1:10" x14ac:dyDescent="0.3">
      <c r="A279" t="s">
        <v>85</v>
      </c>
      <c r="B279" s="11">
        <v>42983</v>
      </c>
      <c r="C279" t="s">
        <v>86</v>
      </c>
      <c r="D279">
        <v>6</v>
      </c>
      <c r="E279">
        <v>0.04</v>
      </c>
      <c r="F279">
        <v>55.183647530000002</v>
      </c>
      <c r="G279" t="s">
        <v>28</v>
      </c>
      <c r="H279" t="s">
        <v>19</v>
      </c>
      <c r="I279">
        <v>143.71199999999999</v>
      </c>
      <c r="J279">
        <v>88.528352469999987</v>
      </c>
    </row>
    <row r="280" spans="1:10" x14ac:dyDescent="0.3">
      <c r="A280" t="s">
        <v>85</v>
      </c>
      <c r="B280" s="11">
        <v>43094</v>
      </c>
      <c r="C280" t="s">
        <v>86</v>
      </c>
      <c r="D280">
        <v>6</v>
      </c>
      <c r="E280">
        <v>0.04</v>
      </c>
      <c r="F280">
        <v>55.183647530000002</v>
      </c>
      <c r="G280" t="s">
        <v>28</v>
      </c>
      <c r="H280" t="s">
        <v>19</v>
      </c>
      <c r="I280">
        <v>143.71199999999999</v>
      </c>
      <c r="J280">
        <v>88.528352469999987</v>
      </c>
    </row>
    <row r="281" spans="1:10" x14ac:dyDescent="0.3">
      <c r="A281" t="s">
        <v>85</v>
      </c>
      <c r="B281" s="11">
        <v>42802</v>
      </c>
      <c r="C281" t="s">
        <v>86</v>
      </c>
      <c r="D281">
        <v>6</v>
      </c>
      <c r="E281">
        <v>0.04</v>
      </c>
      <c r="F281">
        <v>55.183647530000002</v>
      </c>
      <c r="G281" t="s">
        <v>28</v>
      </c>
      <c r="H281" t="s">
        <v>19</v>
      </c>
      <c r="I281">
        <v>143.71199999999999</v>
      </c>
      <c r="J281">
        <v>88.528352469999987</v>
      </c>
    </row>
    <row r="282" spans="1:10" x14ac:dyDescent="0.3">
      <c r="A282" t="s">
        <v>85</v>
      </c>
      <c r="B282" s="11">
        <v>43024</v>
      </c>
      <c r="C282" t="s">
        <v>86</v>
      </c>
      <c r="D282">
        <v>6</v>
      </c>
      <c r="E282">
        <v>0.04</v>
      </c>
      <c r="F282">
        <v>55.183647530000002</v>
      </c>
      <c r="G282" t="s">
        <v>28</v>
      </c>
      <c r="H282" t="s">
        <v>19</v>
      </c>
      <c r="I282">
        <v>143.71199999999999</v>
      </c>
      <c r="J282">
        <v>88.528352469999987</v>
      </c>
    </row>
    <row r="283" spans="1:10" x14ac:dyDescent="0.3">
      <c r="A283" t="s">
        <v>85</v>
      </c>
      <c r="B283" s="11">
        <v>42839</v>
      </c>
      <c r="C283" t="s">
        <v>86</v>
      </c>
      <c r="D283">
        <v>6</v>
      </c>
      <c r="E283">
        <v>0.04</v>
      </c>
      <c r="F283">
        <v>55.183647530000002</v>
      </c>
      <c r="G283" t="s">
        <v>28</v>
      </c>
      <c r="H283" t="s">
        <v>19</v>
      </c>
      <c r="I283">
        <v>143.71199999999999</v>
      </c>
      <c r="J283">
        <v>88.528352469999987</v>
      </c>
    </row>
    <row r="284" spans="1:10" x14ac:dyDescent="0.3">
      <c r="A284" t="s">
        <v>85</v>
      </c>
      <c r="B284" s="11">
        <v>43079</v>
      </c>
      <c r="C284" t="s">
        <v>86</v>
      </c>
      <c r="D284">
        <v>6</v>
      </c>
      <c r="E284">
        <v>0.04</v>
      </c>
      <c r="F284">
        <v>55.183647530000002</v>
      </c>
      <c r="G284" t="s">
        <v>28</v>
      </c>
      <c r="H284" t="s">
        <v>19</v>
      </c>
      <c r="I284">
        <v>143.71199999999999</v>
      </c>
      <c r="J284">
        <v>88.528352469999987</v>
      </c>
    </row>
    <row r="285" spans="1:10" x14ac:dyDescent="0.3">
      <c r="A285" t="s">
        <v>85</v>
      </c>
      <c r="B285" s="11">
        <v>42822</v>
      </c>
      <c r="C285" t="s">
        <v>86</v>
      </c>
      <c r="D285">
        <v>6</v>
      </c>
      <c r="E285">
        <v>0.04</v>
      </c>
      <c r="F285">
        <v>55.183647530000002</v>
      </c>
      <c r="G285" t="s">
        <v>28</v>
      </c>
      <c r="H285" t="s">
        <v>19</v>
      </c>
      <c r="I285">
        <v>143.71199999999999</v>
      </c>
      <c r="J285">
        <v>88.528352469999987</v>
      </c>
    </row>
    <row r="286" spans="1:10" x14ac:dyDescent="0.3">
      <c r="A286" t="s">
        <v>85</v>
      </c>
      <c r="B286" s="11">
        <v>42771</v>
      </c>
      <c r="C286" t="s">
        <v>86</v>
      </c>
      <c r="D286">
        <v>7</v>
      </c>
      <c r="E286">
        <v>0.04</v>
      </c>
      <c r="F286">
        <v>64.380922119999994</v>
      </c>
      <c r="G286" t="s">
        <v>28</v>
      </c>
      <c r="H286" t="s">
        <v>19</v>
      </c>
      <c r="I286">
        <v>167.66399999999999</v>
      </c>
      <c r="J286">
        <v>103.28307787999999</v>
      </c>
    </row>
    <row r="287" spans="1:10" x14ac:dyDescent="0.3">
      <c r="A287" t="s">
        <v>85</v>
      </c>
      <c r="B287" s="11">
        <v>43049</v>
      </c>
      <c r="C287" t="s">
        <v>86</v>
      </c>
      <c r="D287">
        <v>7</v>
      </c>
      <c r="E287">
        <v>0.04</v>
      </c>
      <c r="F287">
        <v>64.380922119999994</v>
      </c>
      <c r="G287" t="s">
        <v>28</v>
      </c>
      <c r="H287" t="s">
        <v>19</v>
      </c>
      <c r="I287">
        <v>167.66399999999999</v>
      </c>
      <c r="J287">
        <v>103.28307787999999</v>
      </c>
    </row>
    <row r="288" spans="1:10" x14ac:dyDescent="0.3">
      <c r="A288" t="s">
        <v>85</v>
      </c>
      <c r="B288" s="11">
        <v>42822</v>
      </c>
      <c r="C288" t="s">
        <v>86</v>
      </c>
      <c r="D288">
        <v>7</v>
      </c>
      <c r="E288">
        <v>0.04</v>
      </c>
      <c r="F288">
        <v>64.380922119999994</v>
      </c>
      <c r="G288" t="s">
        <v>28</v>
      </c>
      <c r="H288" t="s">
        <v>19</v>
      </c>
      <c r="I288">
        <v>167.66399999999999</v>
      </c>
      <c r="J288">
        <v>103.28307787999999</v>
      </c>
    </row>
    <row r="289" spans="1:10" x14ac:dyDescent="0.3">
      <c r="A289" t="s">
        <v>85</v>
      </c>
      <c r="B289" s="11">
        <v>43048</v>
      </c>
      <c r="C289" t="s">
        <v>86</v>
      </c>
      <c r="D289">
        <v>7</v>
      </c>
      <c r="E289">
        <v>0.04</v>
      </c>
      <c r="F289">
        <v>64.380922119999994</v>
      </c>
      <c r="G289" t="s">
        <v>28</v>
      </c>
      <c r="H289" t="s">
        <v>19</v>
      </c>
      <c r="I289">
        <v>167.66399999999999</v>
      </c>
      <c r="J289">
        <v>103.28307787999999</v>
      </c>
    </row>
    <row r="290" spans="1:10" x14ac:dyDescent="0.3">
      <c r="A290" t="s">
        <v>85</v>
      </c>
      <c r="B290" s="11">
        <v>42823</v>
      </c>
      <c r="C290" t="s">
        <v>86</v>
      </c>
      <c r="D290">
        <v>7</v>
      </c>
      <c r="E290">
        <v>0.04</v>
      </c>
      <c r="F290">
        <v>64.380922119999994</v>
      </c>
      <c r="G290" t="s">
        <v>28</v>
      </c>
      <c r="H290" t="s">
        <v>19</v>
      </c>
      <c r="I290">
        <v>167.66399999999999</v>
      </c>
      <c r="J290">
        <v>103.28307787999999</v>
      </c>
    </row>
    <row r="291" spans="1:10" x14ac:dyDescent="0.3">
      <c r="A291" t="s">
        <v>85</v>
      </c>
      <c r="B291" s="11">
        <v>43079</v>
      </c>
      <c r="C291" t="s">
        <v>86</v>
      </c>
      <c r="D291">
        <v>7</v>
      </c>
      <c r="E291">
        <v>0.04</v>
      </c>
      <c r="F291">
        <v>64.380922119999994</v>
      </c>
      <c r="G291" t="s">
        <v>28</v>
      </c>
      <c r="H291" t="s">
        <v>19</v>
      </c>
      <c r="I291">
        <v>167.66399999999999</v>
      </c>
      <c r="J291">
        <v>103.28307787999999</v>
      </c>
    </row>
    <row r="292" spans="1:10" x14ac:dyDescent="0.3">
      <c r="A292" t="s">
        <v>85</v>
      </c>
      <c r="B292" s="11">
        <v>42860</v>
      </c>
      <c r="C292" t="s">
        <v>86</v>
      </c>
      <c r="D292">
        <v>7</v>
      </c>
      <c r="E292">
        <v>0.04</v>
      </c>
      <c r="F292">
        <v>64.380922119999994</v>
      </c>
      <c r="G292" t="s">
        <v>28</v>
      </c>
      <c r="H292" t="s">
        <v>19</v>
      </c>
      <c r="I292">
        <v>167.66399999999999</v>
      </c>
      <c r="J292">
        <v>103.28307787999999</v>
      </c>
    </row>
    <row r="293" spans="1:10" x14ac:dyDescent="0.3">
      <c r="A293" t="s">
        <v>85</v>
      </c>
      <c r="B293" s="11">
        <v>43014</v>
      </c>
      <c r="C293" t="s">
        <v>86</v>
      </c>
      <c r="D293">
        <v>7</v>
      </c>
      <c r="E293">
        <v>0.04</v>
      </c>
      <c r="F293">
        <v>64.380922119999994</v>
      </c>
      <c r="G293" t="s">
        <v>28</v>
      </c>
      <c r="H293" t="s">
        <v>19</v>
      </c>
      <c r="I293">
        <v>167.66399999999999</v>
      </c>
      <c r="J293">
        <v>103.28307787999999</v>
      </c>
    </row>
    <row r="294" spans="1:10" x14ac:dyDescent="0.3">
      <c r="A294" t="s">
        <v>85</v>
      </c>
      <c r="B294" s="11">
        <v>42837</v>
      </c>
      <c r="C294" t="s">
        <v>86</v>
      </c>
      <c r="D294">
        <v>7</v>
      </c>
      <c r="E294">
        <v>0.04</v>
      </c>
      <c r="F294">
        <v>64.380922119999994</v>
      </c>
      <c r="G294" t="s">
        <v>28</v>
      </c>
      <c r="H294" t="s">
        <v>19</v>
      </c>
      <c r="I294">
        <v>167.66399999999999</v>
      </c>
      <c r="J294">
        <v>103.28307787999999</v>
      </c>
    </row>
    <row r="295" spans="1:10" x14ac:dyDescent="0.3">
      <c r="A295" t="s">
        <v>85</v>
      </c>
      <c r="B295" s="11">
        <v>42909</v>
      </c>
      <c r="C295" t="s">
        <v>86</v>
      </c>
      <c r="D295">
        <v>7</v>
      </c>
      <c r="E295">
        <v>0.04</v>
      </c>
      <c r="F295">
        <v>64.380922119999994</v>
      </c>
      <c r="G295" t="s">
        <v>28</v>
      </c>
      <c r="H295" t="s">
        <v>19</v>
      </c>
      <c r="I295">
        <v>167.66399999999999</v>
      </c>
      <c r="J295">
        <v>103.28307787999999</v>
      </c>
    </row>
    <row r="296" spans="1:10" x14ac:dyDescent="0.3">
      <c r="A296" t="s">
        <v>85</v>
      </c>
      <c r="B296" s="11">
        <v>43060</v>
      </c>
      <c r="C296" t="s">
        <v>86</v>
      </c>
      <c r="D296">
        <v>7</v>
      </c>
      <c r="E296">
        <v>0.04</v>
      </c>
      <c r="F296">
        <v>64.380922119999994</v>
      </c>
      <c r="G296" t="s">
        <v>28</v>
      </c>
      <c r="H296" t="s">
        <v>19</v>
      </c>
      <c r="I296">
        <v>167.66399999999999</v>
      </c>
      <c r="J296">
        <v>103.28307787999999</v>
      </c>
    </row>
    <row r="297" spans="1:10" x14ac:dyDescent="0.3">
      <c r="A297" t="s">
        <v>85</v>
      </c>
      <c r="B297" s="11">
        <v>43024</v>
      </c>
      <c r="C297" t="s">
        <v>86</v>
      </c>
      <c r="D297">
        <v>7</v>
      </c>
      <c r="E297">
        <v>0.04</v>
      </c>
      <c r="F297">
        <v>64.380922119999994</v>
      </c>
      <c r="G297" t="s">
        <v>28</v>
      </c>
      <c r="H297" t="s">
        <v>19</v>
      </c>
      <c r="I297">
        <v>167.66399999999999</v>
      </c>
      <c r="J297">
        <v>103.28307787999999</v>
      </c>
    </row>
    <row r="298" spans="1:10" x14ac:dyDescent="0.3">
      <c r="A298" t="s">
        <v>85</v>
      </c>
      <c r="B298" s="11">
        <v>42855</v>
      </c>
      <c r="C298" t="s">
        <v>86</v>
      </c>
      <c r="D298">
        <v>7</v>
      </c>
      <c r="E298">
        <v>0.04</v>
      </c>
      <c r="F298">
        <v>64.380922119999994</v>
      </c>
      <c r="G298" t="s">
        <v>28</v>
      </c>
      <c r="H298" t="s">
        <v>19</v>
      </c>
      <c r="I298">
        <v>167.66399999999999</v>
      </c>
      <c r="J298">
        <v>103.28307787999999</v>
      </c>
    </row>
    <row r="299" spans="1:10" x14ac:dyDescent="0.3">
      <c r="A299" t="s">
        <v>85</v>
      </c>
      <c r="B299" s="11">
        <v>42859</v>
      </c>
      <c r="C299" t="s">
        <v>86</v>
      </c>
      <c r="D299">
        <v>7</v>
      </c>
      <c r="E299">
        <v>0.04</v>
      </c>
      <c r="F299">
        <v>64.380922119999994</v>
      </c>
      <c r="G299" t="s">
        <v>28</v>
      </c>
      <c r="H299" t="s">
        <v>19</v>
      </c>
      <c r="I299">
        <v>167.66399999999999</v>
      </c>
      <c r="J299">
        <v>103.28307787999999</v>
      </c>
    </row>
    <row r="300" spans="1:10" x14ac:dyDescent="0.3">
      <c r="A300" t="s">
        <v>85</v>
      </c>
      <c r="B300" s="11">
        <v>43083</v>
      </c>
      <c r="C300" t="s">
        <v>86</v>
      </c>
      <c r="D300">
        <v>7</v>
      </c>
      <c r="E300">
        <v>0.04</v>
      </c>
      <c r="F300">
        <v>64.380922119999994</v>
      </c>
      <c r="G300" t="s">
        <v>28</v>
      </c>
      <c r="H300" t="s">
        <v>19</v>
      </c>
      <c r="I300">
        <v>167.66399999999999</v>
      </c>
      <c r="J300">
        <v>103.28307787999999</v>
      </c>
    </row>
    <row r="301" spans="1:10" x14ac:dyDescent="0.3">
      <c r="A301" t="s">
        <v>85</v>
      </c>
      <c r="B301" s="11">
        <v>42979</v>
      </c>
      <c r="C301" t="s">
        <v>86</v>
      </c>
      <c r="D301">
        <v>7</v>
      </c>
      <c r="E301">
        <v>0.04</v>
      </c>
      <c r="F301">
        <v>64.380922119999994</v>
      </c>
      <c r="G301" t="s">
        <v>28</v>
      </c>
      <c r="H301" t="s">
        <v>19</v>
      </c>
      <c r="I301">
        <v>167.66399999999999</v>
      </c>
      <c r="J301">
        <v>103.28307787999999</v>
      </c>
    </row>
    <row r="302" spans="1:10" x14ac:dyDescent="0.3">
      <c r="A302" t="s">
        <v>85</v>
      </c>
      <c r="B302" s="11">
        <v>43043</v>
      </c>
      <c r="C302" t="s">
        <v>86</v>
      </c>
      <c r="D302">
        <v>7</v>
      </c>
      <c r="E302">
        <v>0.04</v>
      </c>
      <c r="F302">
        <v>64.380922119999994</v>
      </c>
      <c r="G302" t="s">
        <v>28</v>
      </c>
      <c r="H302" t="s">
        <v>19</v>
      </c>
      <c r="I302">
        <v>167.66399999999999</v>
      </c>
      <c r="J302">
        <v>103.28307787999999</v>
      </c>
    </row>
  </sheetData>
  <phoneticPr fontId="1" type="noConversion"/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6 6 2 6 2 a e 3 - b 7 4 e - 4 5 c a - 8 7 2 5 - a 2 e 6 e 4 7 6 1 2 3 e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 g/}��< / M e a s u r e N a m e > < D i s p l a y N a m e > g/}��< / D i s p l a y N a m e > < V i s i b l e > F a l s e < / V i s i b l e > < / i t e m > < i t e m > < M e a s u r e N a m e > c[�^/}��< / M e a s u r e N a m e > < D i s p l a y N a m e > c[�^/}��< / D i s p l a y N a m e > < V i s i b l e > F a l s e < / V i s i b l e > < / i t e m > < i t e m > < M e a s u r e N a m e > t^/}��< / M e a s u r e N a m e > < D i s p l a y N a m e > t^/}��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 �.Uh�<h_ f d 4 f a c 3 f - 0 a 1 2 - 4 d a e - a a 5 f - 6 d e 1 c f 7 3 7 a c 6 , �#��Nh�_ 5 8 9 6 b a 9 b - 4 1 1 4 - 4 4 0 4 - 9 f d e - e 8 a f 0 9 9 a 0 f a e , �N�T.U�Nh�_ a b f 7 2 a 6 c - a 7 5 a - 4 4 1 3 - 9 f 0 e - f b 0 8 3 6 4 4 5 3 3 8 , C a l e n d a r ] ] > < / C u s t o m C o n t e n t > < / G e m i n i > 
</file>

<file path=customXml/item11.xml>��< ? x m l   v e r s i o n = " 1 . 0 "   e n c o d i n g = " U T F - 1 6 " ? > < G e m i n i   x m l n s = " h t t p : / / g e m i n i / p i v o t c u s t o m i z a t i o n / 9 7 0 2 6 6 f e - e 0 f 2 - 4 2 9 2 - a 7 3 c - a 6 a 1 6 7 7 7 6 2 0 2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 g/}��< / M e a s u r e N a m e > < D i s p l a y N a m e > g/}��< / D i s p l a y N a m e > < V i s i b l e > F a l s e < / V i s i b l e > < / i t e m > < i t e m > < M e a s u r e N a m e > c[�^/}��< / M e a s u r e N a m e > < D i s p l a y N a m e > c[�^/}��< / D i s p l a y N a m e > < V i s i b l e > F a l s e < / V i s i b l e > < / i t e m > < i t e m > < M e a s u r e N a m e > t^/}��< / M e a s u r e N a m e > < D i s p l a y N a m e > t^/}��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7 f c 6 e d f 5 - b 2 d 9 - 4 5 6 5 - 9 b 4 f - 4 7 0 b 1 c c f 2 1 f e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f 1 7 2 1 0 f - f 0 0 7 - 4 9 f 5 - a 5 e d - 8 4 c 6 4 2 2 c c f c 5 " > < C u s t o m C o n t e n t > < ! [ C D A T A [ < ? x m l   v e r s i o n = " 1 . 0 "   e n c o d i n g = " u t f - 1 6 " ? > < S e t t i n g s > < C a l c u l a t e d F i e l d s > < i t e m > < M e a s u r e N a m e > ;`6e�v< / M e a s u r e N a m e > < D i s p l a y N a m e > ;`6e�v< / D i s p l a y N a m e > < V i s i b l e > F a l s e < / V i s i b l e > < / i t e m > < i t e m > < M e a s u r e N a m e > ;` �.U��< / M e a s u r e N a m e > < D i s p l a y N a m e > ;` �.U��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0 3 5 f 4 b 7 c - e 5 8 8 - 4 c e c - 8 b 2 a - d 3 2 9 c f e c 4 5 c b " > < C u s t o m C o n t e n t > < ! [ C D A T A [ < ? x m l   v e r s i o n = " 1 . 0 "   e n c o d i n g = " u t f - 1 6 " ? > < S e t t i n g s > < C a l c u l a t e d F i e l d s > < i t e m > < M e a s u r e N a m e > ;`6e�v< / M e a s u r e N a m e > < D i s p l a y N a m e > ;`6e�v< / D i s p l a y N a m e > < V i s i b l e > F a l s e < / V i s i b l e > < / i t e m > < i t e m > < M e a s u r e N a m e > ;` �.U��< / M e a s u r e N a m e > < D i s p l a y N a m e > ;` �.U��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5 1 9 9 2 b 4 - e 1 c 3 - 4 6 c 0 - b 3 d c - 2 0 b 3 c 3 9 6 f 4 6 e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 US�T�[E�.U�N< / M e a s u r e N a m e > < D i s p l a y N a m e > US�T�[E�.U�N< / D i s p l a y N a m e > < V i s i b l e > F a l s e < / V i s i b l e > < / i t e m > < i t e m > < M e a s u r e N a m e > US�T�[E�.U�NA < / M e a s u r e N a m e > < D i s p l a y N a m e > US�T�[E�.U�NA 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0 3 5 9 a 8 b - 8 4 d f - 4 b 5 5 - 9 6 c e - 1 5 f 8 6 d 9 9 b a 2 3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 g/}��< / M e a s u r e N a m e > < D i s p l a y N a m e > g/}��< / D i s p l a y N a m e > < V i s i b l e > F a l s e < / V i s i b l e > < / i t e m > < i t e m > < M e a s u r e N a m e > c[�^/}��< / M e a s u r e N a m e > < D i s p l a y N a m e > c[�^/}��< / D i s p l a y N a m e > < V i s i b l e > F a l s e < / V i s i b l e > < / i t e m > < i t e m > < M e a s u r e N a m e > t^/}��< / M e a s u r e N a m e > < D i s p l a y N a m e > t^/}��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b e 7 d 1 e e 6 - a 6 d 0 - 4 4 2 1 - b 5 e e - 3 5 c 7 b 5 1 1 3 4 5 6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8 f f 9 1 e 5 - f e f 3 - 4 d 5 2 - a e 6 c - 2 1 e b a 6 3 a 4 f f 1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i t e m > < M e a s u r e N a m e > h��< / M e a s u r e N a m e > < D i s p l a y N a m e > h��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1 f 6 e 6 d 6 8 - 7 8 7 7 - 4 1 8 f - b 3 7 4 - a 1 7 6 6 1 c 6 a 6 8 1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3 6 a 9 4 8 b 0 - c 8 e 0 - 4 d 1 8 - b 5 2 d - 0 a 1 6 c 9 e 5 9 e d 8 " > < C u s t o m C o n t e n t > < ! [ C D A T A [ < ? x m l   v e r s i o n = " 1 . 0 "   e n c o d i n g = " u t f - 1 6 " ? > < S e t t i n g s > < C a l c u l a t e d F i e l d s > < i t e m > < M e a s u r e N a m e > ;`6e�v< / M e a s u r e N a m e > < D i s p l a y N a m e > ;`6e�v< / D i s p l a y N a m e > < V i s i b l e > F a l s e < / V i s i b l e > < / i t e m > < i t e m > < M e a s u r e N a m e > ;` �.U��< / M e a s u r e N a m e > < D i s p l a y N a m e > ;` �.U��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2 2 d d d c b 9 - 7 5 9 4 - 4 2 d c - a 2 3 7 - e 2 0 9 8 c 0 5 c 5 3 c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3 9 9 3 d 6 1 - 5 0 6 3 - 4 c 3 9 - a 6 7 6 - 3 f c 6 2 b 5 b 3 9 5 9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 g/}��< / M e a s u r e N a m e > < D i s p l a y N a m e > g/}��< / D i s p l a y N a m e > < V i s i b l e > F a l s e < / V i s i b l e > < / i t e m > < i t e m > < M e a s u r e N a m e > c[�^/}��< / M e a s u r e N a m e > < D i s p l a y N a m e > c[�^/}��< / D i s p l a y N a m e > < V i s i b l e > F a l s e < / V i s i b l e > < / i t e m > < i t e m > < M e a s u r e N a m e > t^/}��< / M e a s u r e N a m e > < D i s p l a y N a m e > t^/}��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l i e n t W i n d o w X M L " > < C u s t o m C o n t e n t > < ! [ C D A T A [  �.Uh�<h_ f d 4 f a c 3 f - 0 a 1 2 - 4 d a e - a a 5 f - 6 d e 1 c f 7 3 7 a c 6 ] ] > < / C u s t o m C o n t e n t > < / G e m i n i > 
</file>

<file path=customXml/item27.xml>��< ? x m l   v e r s i o n = " 1 . 0 "   e n c o d i n g = " u t f - 1 6 " ? > < D a t a M a s h u p   s q m i d = " 6 5 9 9 2 e 6 2 - 7 1 b 3 - 4 9 4 1 - b 4 2 b - 3 a b 2 d f 8 a 9 b b 6 "   x m l n s = " h t t p : / / s c h e m a s . m i c r o s o f t . c o m / D a t a M a s h u p " > A A A A A M s H A A B Q S w M E F A A C A A g A A K x + U h I T o Q K l A A A A 9 Q A A A B I A H A B D b 2 5 m a W c v U G F j a 2 F n Z S 5 4 b W w g o h g A K K A U A A A A A A A A A A A A A A A A A A A A A A A A A A A A h Y + x D o I w G I R f h X S n r T U m S H 7 K w C r G x M S 4 N q V C I x R D i y W + m o O P 5 C u I U d T N 8 b 6 7 S + 7 u 1 x u k Q 1 M H Z 9 V Z 3 Z o E z T B F g T K y L b Q p E 9 S 7 Q x i h l M N G y K M o V T C G j Y 0 H q x N U O X e K C f H e Y z / H b V c S R u m M 7 P P V V l a q E a E 2 1 g k j F f q 0 i v 8 t x G H 3 G s M Z X l K 8 i B i m Q C Y G u T Z f n 4 1 z n + 4 P h K y v X d 8 p f q n C b A 1 k k k D e F / g D U E s D B B Q A A g A I A A C s f l I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A r H 5 S g 7 R i H s Q E A A D 7 D Q A A E w A c A E Z v c m 1 1 b G F z L 1 N l Y 3 R p b 2 4 x L m 0 g o h g A K K A U A A A A A A A A A A A A A A A A A A A A A A A A A A A A 5 V Z b T x t H F H 5 H 4 j + M p i 9 G 2 l q l r a I 2 6 S a i X B Q U C T l A 1 Q f b i s b 2 J K z Y C 9 1 d E y P L k p N e b J q 6 u A q E F G i h S S r S N K V E Q m l j Q 3 5 M 5 F n b / 6 J n d u x l d 2 1 I E 6 G + 1 C / e m X P m n O / 7 z s y Z s W j a V g w d z Y j / 4 Q u D A 4 M D 1 h w x a Q a 1 V 4 t s d a / 1 y 2 N n 5 x D J S K X 2 4 A C C n 1 O r w n D C U D P U j E 4 o K r U i e P R 8 4 j O L m l Z C I 0 t 6 Y o x a 8 7 a x k I g Z N 6 m Z i M X Q 8 E f N + i G r l t G w s 7 b v V P Y g B B 6 S R D h W 3 m n / + K i 5 8 R U r r 0 P c W Z J S a X S a a s Y i H T X U r K Z b E X C X 8 n i K a B R L C I / n b K p b g J Y P x o h N E U m n q W X R j D e h G R n l u u K b S J s U / t z x i G 2 b S i p r U 4 u P B A 0 U I / Y c L n Q h N f / Y b B e X A V J 7 o 9 p a X 3 H u l R r 1 5 8 M e u B m q g l z T x k 0 r 4 g c v I U r S c y h + n C B 5 K X 5 Z y W S o n r y E P r m I b D N L u y l a + 1 8 2 V x + 3 S k / Y 3 k b j x T I r H Y E y x y l G M h l B P t I f C y B v H T 1 1 K g / E G H d y + + c i 8 V F D B 6 X s 5 F C v 1 F 8 / b 9 T v A e Y w q a 7 i / e F J K B 9 M 6 y n m L P / G n q 1 B Z L F d A p H H c w t E z 7 j f H U 5 9 c P Q S E o v F C l 5 6 A O V n 1 3 x U a 7 y 8 I w Z D H k N n 8 8 B Z f Q G R m 8 / q 7 O c 7 H o Z Z k + j W d c P U R L z Z p Q W I 1 w e 0 l M 9 j Z / 1 X Z 2 s b E N j g h W y a s w u c e K O 2 y + 7 e m h w D w 6 R u n / s w y o O 4 l t b B d u v g Y a N W 6 2 c U p w j U a 5 d W e q 3 O t / e d 5 Y f d X H p W S 1 F T G I p 1 p 1 x 1 t p 6 G b I U T m A 6 / h m r Q u 5 d m B o 5 H m G a Q f 5 B l 0 H b m J A c H F L 0 / T 3 + H 8 u + B / 1 e H Y n 8 e t s p P e N H 9 4 P L v F b x D f 6 x g x 9 c v H F u 5 3 W k 3 A Q k 1 a h M U n 7 R i x A Q m N j W v Z q m 5 J P O + J a F P F Z 2 Y S 5 P Q z W y O 3 J T 9 S + G 4 Q v 1 k L J z 4 F g g F m a Z f Z B V I 7 Q Z L + r G I U 3 1 6 K U e t x e i Y k c 5 q k D z S A S / F x 6 i q a A p k k L E E K T u 1 k M 9 J a F x P g 7 7 6 D f n j D 2 B 0 N W v Y d M Z e U q l 8 / B m d M n S a 9 E 7 T S p V V S q C i s 1 N q P 7 j v V T l m G h q s u E w J 1 E C U G c U 7 k y O q O p M m K j E t Q c q / a Y P h X L p x N J H V 3 V v W F Q S U 4 g g h E 8 5 j T H N U W 4 B Q E 3 B u s y p x N x I + j 3 G v O B g X M E q G 1 D t J t 6 5 W Q 0 i + e G z 7 D 3 U 9 Q 2 1 5 q K 6 + f c L 6 x K 9 V A / u r 2 7 e g y / c q N J 5 L U z X 6 u W H O p w x j P s K b R b R z h N 6 g a b z v N Y 2 E P x 2 r r E V z q p W D T g K t T V W l 4 B P A 5 3 n N l Q T w Q I h 8 f N K m m o z 9 d i x d g f 0 i Y 9 c N J w t x 6 B k k + T a X X m 9 W f h m c 1 t w 9 G 9 u 9 y 6 q V E + z s u x r b D t 6 a p 7 R x f 4 H E j Q P 3 R 6 P + V 9 8 a j b j N M 8 o p p 4 h F z 6 B I I q W 4 9 q P Q m z M p X q L 4 q N u D p 8 i i c o P w g w q b c Y G a t k K 7 u 7 A j + L V e y G 7 d Z t J z V C M y x p K o Y M g t X L d 3 M D w / 2 G E R V H l V 3 B L O X J 7 y 7 + D 8 q v g T D j 2 h p m n a M L v v w j A G u C l C E T A v j h h B 2 Z q 7 + 9 h 3 w X t e 0 a D H U H 9 s L z d b B 7 t s 7 Z t / A e y 1 r D h S X z w X J k y w 2 i p M d H C A D 9 v + n v 1 9 m 3 8 1 t 2 4 1 6 k f u x f q u R h S 1 w + P N l r z V C / F 0 F f j B O f G 5 J C i H D B 6 K d q n C f j j i y M O v C h 1 a v / e q 6 H 2 1 n V o 9 T j x Q T f 8 J D K W 8 8 A 9 Q S w E C L Q A U A A I A C A A A r H 5 S E h O h A q U A A A D 1 A A A A E g A A A A A A A A A A A A A A A A A A A A A A Q 2 9 u Z m l n L 1 B h Y 2 t h Z 2 U u e G 1 s U E s B A i 0 A F A A C A A g A A K x + U g / K 6 a u k A A A A 6 Q A A A B M A A A A A A A A A A A A A A A A A 8 Q A A A F t D b 2 5 0 Z W 5 0 X 1 R 5 c G V z X S 5 4 b W x Q S w E C L Q A U A A I A C A A A r H 5 S g 7 R i H s Q E A A D 7 D Q A A E w A A A A A A A A A A A A A A A A D i A Q A A R m 9 y b X V s Y X M v U 2 V j d G l v b j E u b V B L B Q Y A A A A A A w A D A M I A A A D z B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0 R A A A A A A A A J J E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E 1 R z N U M U l X U 2 J R T G F s b U 5 Y d U x N N k V K K 1 M 3 a m l C U V V D Q X h P T 2 U 3 d k 9 X U W l D Q X g 1 c F d 3 N W 8 y d T V y c V F J T 2 k 5 c k 9 h T m 9 1 Y V d o K 1 M 3 d G d B Q U F B Q U F B Q U F B Q U F E L 2 5 2 N D J y R 3 d v U W J i T 2 l S a T V U W k R v R X V X N H J 1 V 0 t x Z W V v a S t X N m o r Y W Z w Z W l 2 b 2 d B Q k 9 S d D A 5 U 0 Z r b T B D M n B a a l Y 3 a X p P a E F B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J U U 3 J U E 0 J U J B J U U 0 J U J F J T h C J U U 2 J T k 2 J T g 3 J U U 0 J U J C J U I 2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T G F z d F V w Z G F 0 Z W Q i I F Z h b H V l P S J k M j A y M S 0 w M y 0 y O V Q w N D o 1 M j o w N C 4 3 N j E x N z I 0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x v Y W R U b 1 J l c G 9 y d E R p c 2 F i b G V k I i B W Y W x 1 Z T 0 i b D E i I C 8 + P E V u d H J 5 I F R 5 c G U 9 I l F 1 Z X J 5 R 3 J v d X B J R C I g V m F s d W U 9 I n M z N m Z l O W V m Z i 0 2 Y 2 F j L T Q x M j g t Y j Z j Z S 0 4 O T E 4 Y j k 0 Z D k w Z T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E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J U U 3 J U E 0 J U J B J U U 0 J U J F J T h C J U U 2 J T k 2 J T g 3 J U U 0 J U J C J U I 2 L y V F N i V C Q S U 5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y V B N C V C Q S V F N C V C R S U 4 Q i V F N i U 5 N i U 4 N y V F N C V C Q i V C N i 8 l R T U l O D g l Q T A l R T k l O T k l Q T Q l R T c l O U E l O D Q l R T U l O D g l O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c l Q T Q l Q k E l R T Q l Q k U l O E I l R T Y l O T Y l O D c l R T Q l Q k I l Q j Y v J U U 1 J U F G J U J D J U U 4 J T g 4 J U F B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S U 4 R i U 4 M i V F N i U 5 N S V C M D E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U X V l c n l H c m 9 1 c E l E I i B W Y W x 1 Z T 0 i c z M 2 Z m U 5 Z W Z m L T Z j Y W M t N D E y O C 1 i N m N l L T g 5 M T h i O T R k O T B l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C a W 5 h c n k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x L T A z L T I 5 V D A 0 O j U y O j A 0 L j c 3 M z A z M T N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y V F O C V C R C V B Q y V F N i U 4 R C V B M i V F N y V B N C V C Q S V F N C V C R S U 4 Q i V F N i U 5 N i U 4 N y V F N C V C Q i V C N j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R d W V y e U d y b 3 V w S U Q i I F Z h b H V l P S J z Z j U 3 N D F i M z k t N j Q y M S 0 0 M D l i L W I 2 Y T U t O T h k N W V l M m N j Z T g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y 0 y O V Q w N D o 1 M j o w N C 4 3 N z M w M z E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8 l R T g l Q k Q l Q U M l R T Y l O E Q l Q T I l R T c l Q T Q l Q k E l R T Q l Q k U l O E I l R T Y l O T Y l O D c l R T Q l Q k I l Q j Y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4 J U J E J U F D J U U 2 J T h E J U E y J U U 3 J U E 0 J U J B J U U 0 J U J F J T h C J U U 2 J T k 2 J T g 3 J U U 0 J U J C J U I 2 L y V F N i U 4 R i U 5 M C V F N S U 4 R C U 4 N y V F N y U 5 Q S U 4 N C V F N i V B M C U 4 N y V F O S V B M i U 5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C V C R C V B Q y V F N i U 4 R C V B M i V F N i U 5 N i U 4 N y V F N C V C Q i V C N j w v S X R l b V B h d G g + P C 9 J d G V t T G 9 j Y X R p b 2 4 + P F N 0 Y W J s Z U V u d H J p Z X M + P E V u d H J 5 I F R 5 c G U 9 I k x v Y W R U b 1 J l c G 9 y d E R p c 2 F i b G V k I i B W Y W x 1 Z T 0 i b D E i I C 8 + P E V u d H J 5 I F R 5 c G U 9 I l F 1 Z X J 5 R 3 J v d X B J R C I g V m F s d W U 9 I n M z N m Z l O W V m Z i 0 2 Y 2 F j L T Q x M j g t Y j Z j Z S 0 4 O T E 4 Y j k 0 Z D k w Z T g i I C 8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Z 1 b m N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S 0 w M y 0 y O V Q w N D o 1 M j o w N C 4 3 O D I 3 M z k 3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8 l R T g l Q k Q l Q U M l R T Y l O E Q l Q T I l R T Y l O T Y l O D c l R T Q l Q k I l Q j Y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5 J T k 0 J T g w J U U 1 J T k 0 J U F F J U U 4 J U E x J U E 4 J U U 2 J U E w J U J D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P l r 7 z o i K o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v m l 6 X m n J 8 m c X V v d D s s J n F 1 b 3 Q 7 5 L q n 5 Z O B S U Q m c X V v d D s s J n F 1 b 3 Q 7 6 L S f 6 L S j 5 L q 6 S U Q m c X V v d D s s J n F 1 b 3 Q 7 6 Z S A 5 Z S u 5 p W w 6 Y e P J n F 1 b 3 Q 7 L C Z x d W 9 0 O + a K m O a J o y Z x d W 9 0 O y w m c X V v d D v m g L v m i J D m n K w m c X V v d D t d I i A v P j x F b n R y e S B U e X B l P S J G a W x s Q 2 9 s d W 1 u V H l w Z X M i I F Z h b H V l P S J z Q 1 F Z R 0 F 3 V U Y i I C 8 + P E V u d H J 5 I F R 5 c G U 9 I k Z p b G x M Y X N 0 V X B k Y X R l Z C I g V m F s d W U 9 I m Q y M D I x L T A z L T M w V D E w O j I 5 O j Q x L j Q 0 M T g 5 O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T Q 2 N j A 1 I i A v P j x F b n R y e S B U e X B l P S J R d W V y e U l E I i B W Y W x 1 Z T 0 i c 2 I 5 N 2 F k N T c 3 L T B i O W Y t N D U 1 Z S 0 4 O G R j L T g z N D k y O G E 1 Z G E 3 N y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6 Z S A 5 Z S u 6 K G o 5 q C 8 L + a b t O a U u e e a h O e x u + W e i z E u e + a X p e a c n y w w f S Z x d W 9 0 O y w m c X V v d D t T Z W N 0 a W 9 u M S / p l I D l l K 7 o o a j m o L w v 5 p u 0 5 p S 5 5 5 q E 5 7 G 7 5 Z 6 L M S 5 7 5 L q n 5 Z O B S U Q s M X 0 m c X V v d D s s J n F 1 b 3 Q 7 U 2 V j d G l v b j E v 6 Z S A 5 Z S u 6 K G o 5 q C 8 L + a b t O a U u e e a h O e x u + W e i z E u e + i 0 n + i 0 o + S 6 u k l E L D J 9 J n F 1 b 3 Q 7 L C Z x d W 9 0 O 1 N l Y 3 R p b 2 4 x L + m U g O W U r u i h q O a g v C / m m 7 T m l L n n m o T n s b v l n o s x L n v p l I D l l K 7 m l b D p h 4 8 s M 3 0 m c X V v d D s s J n F 1 b 3 Q 7 U 2 V j d G l v b j E v 6 Z S A 5 Z S u 6 K G o 5 q C 8 L + a b t O a U u e e a h O e x u + W e i z E u e + a K m O a J o y w 0 f S Z x d W 9 0 O y w m c X V v d D t T Z W N 0 a W 9 u M S / p l I D l l K 7 o o a j m o L w v 5 p u 0 5 p S 5 5 5 q E 5 7 G 7 5 Z 6 L M S 5 7 5 o C 7 5 o i Q 5 p y s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+ m U g O W U r u i h q O a g v C / m m 7 T m l L n n m o T n s b v l n o s x L n v m l 6 X m n J 8 s M H 0 m c X V v d D s s J n F 1 b 3 Q 7 U 2 V j d G l v b j E v 6 Z S A 5 Z S u 6 K G o 5 q C 8 L + a b t O a U u e e a h O e x u + W e i z E u e + S 6 p + W T g U l E L D F 9 J n F 1 b 3 Q 7 L C Z x d W 9 0 O 1 N l Y 3 R p b 2 4 x L + m U g O W U r u i h q O a g v C / m m 7 T m l L n n m o T n s b v l n o s x L n v o t J / o t K P k u r p J R C w y f S Z x d W 9 0 O y w m c X V v d D t T Z W N 0 a W 9 u M S / p l I D l l K 7 o o a j m o L w v 5 p u 0 5 p S 5 5 5 q E 5 7 G 7 5 Z 6 L M S 5 7 6 Z S A 5 Z S u 5 p W w 6 Y e P L D N 9 J n F 1 b 3 Q 7 L C Z x d W 9 0 O 1 N l Y 3 R p b 2 4 x L + m U g O W U r u i h q O a g v C / m m 7 T m l L n n m o T n s b v l n o s x L n v m i p j m i a M s N H 0 m c X V v d D s s J n F 1 b 3 Q 7 U 2 V j d G l v b j E v 6 Z S A 5 Z S u 6 K G o 5 q C 8 L + a b t O a U u e e a h O e x u + W e i z E u e + a A u + a I k O a c r C w 1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l R T k l O T Q l O D A l R T U l O T Q l Q U U l R T g l Q T E l Q T g l R T Y l Q T A l Q k M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5 J T k 0 J T g w J U U 1 J T k 0 J U F F J U U 4 J U E x J U E 4 J U U 2 J U E w J U J D L y V F N S U 4 O C V B M C V F O S U 5 O S V B N C V F N y U 5 Q S U 4 N C V F N S U 4 O C U 5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S U 5 N C U 4 M C V F N S U 5 N C V B R S V F O C V B M S V B O C V F N i V B M C V C Q y 8 l R T c l Q U Q l O U I l R T k l O D A l O D k l R T c l O U E l O D Q l R T k l O U E l O T A l R T g l O T c l O E Y l R T Y l O T Y l O D c l R T Q l Q k I l Q j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5 J T k 0 J T g w J U U 1 J T k 0 J U F F J U U 4 J U E x J U E 4 J U U 2 J U E w J U J D L y V F O C V C M C U 4 M y V F N y U 5 N C V B O C V F O C U 4 N y V B Q S V F N S V B R S U 5 Q S V F N C V C O S U 4 O S V F N S U 4 N y V C R C V F N i U 5 N S V C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k l O T Q l O D A l R T U l O T Q l Q U U l R T g l Q T E l Q T g l R T Y l Q T A l Q k M v J U U 1 J T g 4 J U E w J U U 5 J T k 5 J U E 0 J U U 3 J T l B J T g 0 J U U 1 J T g 1 J U I 2 J U U 0 J U J C J T k 2 J U U 1 J T g 4 J T k 3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S U 5 N C U 4 M C V F N S U 5 N C V B R S V F O C V B M S V B O C V F N i V B M C V C Q y 8 l R T Y l O D k l Q T k l R T U l Q j E l O T U l R T c l O U E l O D Q l R T g l Q T E l Q T g l R T Y l Q T A l Q k M l R T U l O D g l O T c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5 J T k 0 J T g w J U U 1 J T k 0 J U F F J U U 4 J U E x J U E 4 J U U 2 J U E w J U J D L y V F N i U 5 Q i V C N C V F N i U 5 N C V C O S V F N y U 5 Q S U 4 N C V F N y V C M S V C Q i V F N S U 5 R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S U 5 N C U 4 M C V F N S U 5 N C V B R S V F O C V B M S V B O C V F N i V B M C V C Q y 8 l R T Y l O U I l Q j Q l R T Y l O T Q l Q j k l R T c l O U E l O D Q l R T c l Q j E l Q k I l R T U l O U U l O E I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4 J U I 0 J T l G J U U 4 J U I 0 J U E z J U U 0 J U J B J U J B J U U 4 J U E x J U E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P l r 7 z o i K o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v o t J / o t K P k u r p J R C Z x d W 9 0 O y w m c X V v d D v o t J / o t K P k u r r l p 5 P l k I 0 m c X V v d D s s J n F 1 b 3 Q 7 6 L S f 6 L S j 5 Y y 6 5 Z + f J n F 1 b 3 Q 7 X S I g L z 4 8 R W 5 0 c n k g V H l w Z T 0 i R m l s b E N v b H V t b l R 5 c G V z I i B W Y W x 1 Z T 0 i c 0 J n W U c i I C 8 + P E V u d H J 5 I F R 5 c G U 9 I k Z p b G x M Y X N 0 V X B k Y X R l Z C I g V m F s d W U 9 I m Q y M D I x L T A z L T M w V D E w O j I 5 O j Q x L j Q z M z g 1 M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S I g L z 4 8 R W 5 0 c n k g V H l w Z T 0 i U X V l c n l J R C I g V m F s d W U 9 I n N m O G I 5 M j F k N C 0 w N m E x L T R m N D k t O T Q 1 Y y 0 z Z j Q 4 Z G E 2 Z D c y Z W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+ i 0 n + i 0 o + S 6 u u i h q C / m m 7 T m l L n n m o T n s b v l n o s u e + i 0 n + i 0 o + S 6 u k l E L D B 9 J n F 1 b 3 Q 7 L C Z x d W 9 0 O 1 N l Y 3 R p b 2 4 x L + i 0 n + i 0 o + S 6 u u i h q C / m m 7 T m l L n n m o T n s b v l n o s u e + i 0 n + i 0 o + S 6 u u W n k + W Q j S w x f S Z x d W 9 0 O y w m c X V v d D t T Z W N 0 a W 9 u M S / o t J / o t K P k u r r o o a g v 5 p u 0 5 p S 5 5 5 q E 5 7 G 7 5 Z 6 L L n v o t J / o t K P l j L r l n 5 8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6 L S f 6 L S j 5 L q 6 6 K G o L + a b t O a U u e e a h O e x u + W e i y 5 7 6 L S f 6 L S j 5 L q 6 S U Q s M H 0 m c X V v d D s s J n F 1 b 3 Q 7 U 2 V j d G l v b j E v 6 L S f 6 L S j 5 L q 6 6 K G o L + a b t O a U u e e a h O e x u + W e i y 5 7 6 L S f 6 L S j 5 L q 6 5 a e T 5 Z C N L D F 9 J n F 1 b 3 Q 7 L C Z x d W 9 0 O 1 N l Y 3 R p b 2 4 x L + i 0 n + i 0 o + S 6 u u i h q C / m m 7 T m l L n n m o T n s b v l n o s u e + i 0 n + i 0 o + W M u u W f n y w y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8 l R T g l Q j Q l O U Y l R T g l Q j Q l Q T M l R T Q l Q k E l Q k E l R T g l Q T E l Q T g v J U U 2 J U J B J T k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4 J U I 0 J T l G J U U 4 J U I 0 J U E z J U U 0 J U J B J U J B J U U 4 J U E x J U E 4 L y V F O C V C N C U 5 R i V F O C V C N C V B M y V F N C V C Q S V C Q S V F O C V B M S V B O F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O C V C N C U 5 R i V F O C V C N C V B M y V F N C V C Q S V C Q S V F O C V B M S V B O C 8 l R T Y l O U I l Q j Q l R T Y l O T Q l Q j k l R T c l O U E l O D Q l R T c l Q j E l Q k I l R T U l O U U l O E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Q l Q k E l Q T c l R T U l O T M l O D E l R T U l O T Q l Q U U l R T Q l Q k I l Q j c l R T g l Q T E l Q T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+ W v v O i I q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z L T M w V D E w O j I 5 O j Q x L j Q y O D c 1 N T F a I i A v P j x F b n R y e S B U e X B l P S J G a W x s Q 2 9 s d W 1 u V H l w Z X M i I F Z h b H V l P S J z Q m d Z R k J n W U d C Z 1 l H Q m c 9 P S I g L z 4 8 R W 5 0 c n k g V H l w Z T 0 i R m l s b E N v b H V t b k 5 h b W V z I i B W Y W x 1 Z T 0 i c 1 s m c X V v d D v k u q f l k 4 F J R C Z x d W 9 0 O y w m c X V v d D v k u q f l k 4 H l k I 3 n p 7 A m c X V v d D s s J n F 1 b 3 Q 7 6 Z u 2 5 Z S u 5 L u 3 J n F 1 b 3 Q 7 L C Z x d W 9 0 O + e x u + W I q 0 l E J n F 1 b 3 Q 7 L C Z x d W 9 0 O + S + m + W 6 l O W V h k l E J n F 1 b 3 Q 7 L C Z x d W 9 0 O + e x u + W I q + W Q j e e n s C Z x d W 9 0 O y w m c X V v d D v k v p v l u p T l l Y b l k I 3 n p 7 A m c X V v d D s s J n F 1 b 3 Q 7 5 Z + O 5 b i C J n F 1 b 3 Q 7 L C Z x d W 9 0 O + e c g e S 7 v S Z x d W 9 0 O y w m c X V v d D t F L W 1 h a W w m c X V v d D t d I i A v P j x F b n R y e S B U e X B l P S J G a W x s U 3 R h d H V z I i B W Y W x 1 Z T 0 i c 0 N v b X B s Z X R l I i A v P j x F b n R y e S B U e X B l P S J R d W V y e U l E I i B W Y W x 1 Z T 0 i c z I 5 N D J h Y j Q 5 L W M x Y z U t N D Z l O S 0 5 Z G Q 3 L T A 2 Z m I 4 O G I 1 N W R l N C I g L z 4 8 R W 5 0 c n k g V H l w Z T 0 i R m l s b E N v d W 5 0 I i B W Y W x 1 Z T 0 i b D E 2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0 Z p b G U v Y z p c X F x c d X N l c n N c X F x c b W F 5 b l x c X F x k Z X N r d G 9 w X F x c X H B v d 2 V y X F x c X H B w I D E 4 5 7 u 8 5 Z C I I D L m l b D m j a 7 m u p B c X F x c 5 L q n 5 Z O B 6 K G o 5 q C 8 L m F j Y 2 R i L y / k v p v o t K f l l Y b o o a g u e + S + m + W 6 l O W V h k l E L D B 9 J n F 1 b 3 Q 7 L C Z x d W 9 0 O 0 t l e U N v b H V t b k N v d W 5 0 J n F 1 b 3 Q 7 O j F 9 X S w m c X V v d D t j b 2 x 1 b W 5 J Z G V u d G l 0 a W V z J n F 1 b 3 Q 7 O l s m c X V v d D t T Z W N 0 a W 9 u M S / k u q f l k 4 H l l K 7 k u 7 f o o a g v 5 p u 0 5 p S 5 5 5 q E 5 7 G 7 5 Z 6 L L n v k u q f l k 4 F J R C w w f S Z x d W 9 0 O y w m c X V v d D t T Z X J 2 Z X I u R G F 0 Y W J h c 2 V c X C 8 y L 0 Z p b G U v Y z p c X F x c d X N l c n N c X F x c b W F 5 b l x c X F x k Z X N r d G 9 w X F x c X H B v d 2 V y X F x c X H B w I D E 4 5 7 u 8 5 Z C I I D L m l b D m j a 7 m u p B c X F x c 5 L q n 5 Z O B 6 K G o 5 q C 8 L m F j Y 2 R i L y / k u q f l k 4 H l l K 7 k u 7 f o o a g u e + S 6 p + W T g e W Q j e e n s C w x f S Z x d W 9 0 O y w m c X V v d D t T Z X J 2 Z X I u R G F 0 Y W J h c 2 V c X C 8 y L 0 Z p b G U v Y z p c X F x c d X N l c n N c X F x c b W F 5 b l x c X F x k Z X N r d G 9 w X F x c X H B v d 2 V y X F x c X H B w I D E 4 5 7 u 8 5 Z C I I D L m l b D m j a 7 m u p B c X F x c 5 L q n 5 Z O B 6 K G o 5 q C 8 L m F j Y 2 R i L y / k u q f l k 4 H l l K 7 k u 7 f o o a g u e + m b t u W U r u S 7 t y w y f S Z x d W 9 0 O y w m c X V v d D t T Z W N 0 a W 9 u M S / k u q f l k 4 H l l K 7 k u 7 f o o a g v 5 p u 0 5 p S 5 5 5 q E 5 7 G 7 5 Z 6 L L n v n s b v l i K t J R C w z f S Z x d W 9 0 O y w m c X V v d D t T Z X J 2 Z X I u R G F 0 Y W J h c 2 V c X C 8 y L 0 Z p b G U v Y z p c X F x c d X N l c n N c X F x c b W F 5 b l x c X F x k Z X N r d G 9 w X F x c X H B v d 2 V y X F x c X H B w I D E 4 5 7 u 8 5 Z C I I D L m l b D m j a 7 m u p B c X F x c 5 L q n 5 Z O B 6 K G o 5 q C 8 L m F j Y 2 R i L y / k u q f l k 4 H l l K 7 k u 7 f o o a g u e + S + m + W 6 l O W V h k l E L D R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6 p + W T g e e x u + W I q + i h q C 5 7 5 7 G 7 5 Y i r 5 Z C N 5 6 e w L D F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5 L 6 b 5 b q U 5 Z W G 5 Z C N 5 6 e w L D F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5 Z + O 5 b i C L D J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5 5 y B 5 L u 9 L D N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R S 1 t Y W l s L D R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/ k u q f l k 4 H l l K 7 k u 7 f o o a g v 5 p u 0 5 p S 5 5 5 q E 5 7 G 7 5 Z 6 L L n v k u q f l k 4 F J R C w w f S Z x d W 9 0 O y w m c X V v d D t T Z X J 2 Z X I u R G F 0 Y W J h c 2 V c X C 8 y L 0 Z p b G U v Y z p c X F x c d X N l c n N c X F x c b W F 5 b l x c X F x k Z X N r d G 9 w X F x c X H B v d 2 V y X F x c X H B w I D E 4 5 7 u 8 5 Z C I I D L m l b D m j a 7 m u p B c X F x c 5 L q n 5 Z O B 6 K G o 5 q C 8 L m F j Y 2 R i L y / k u q f l k 4 H l l K 7 k u 7 f o o a g u e + S 6 p + W T g e W Q j e e n s C w x f S Z x d W 9 0 O y w m c X V v d D t T Z X J 2 Z X I u R G F 0 Y W J h c 2 V c X C 8 y L 0 Z p b G U v Y z p c X F x c d X N l c n N c X F x c b W F 5 b l x c X F x k Z X N r d G 9 w X F x c X H B v d 2 V y X F x c X H B w I D E 4 5 7 u 8 5 Z C I I D L m l b D m j a 7 m u p B c X F x c 5 L q n 5 Z O B 6 K G o 5 q C 8 L m F j Y 2 R i L y / k u q f l k 4 H l l K 7 k u 7 f o o a g u e + m b t u W U r u S 7 t y w y f S Z x d W 9 0 O y w m c X V v d D t T Z W N 0 a W 9 u M S / k u q f l k 4 H l l K 7 k u 7 f o o a g v 5 p u 0 5 p S 5 5 5 q E 5 7 G 7 5 Z 6 L L n v n s b v l i K t J R C w z f S Z x d W 9 0 O y w m c X V v d D t T Z X J 2 Z X I u R G F 0 Y W J h c 2 V c X C 8 y L 0 Z p b G U v Y z p c X F x c d X N l c n N c X F x c b W F 5 b l x c X F x k Z X N r d G 9 w X F x c X H B v d 2 V y X F x c X H B w I D E 4 5 7 u 8 5 Z C I I D L m l b D m j a 7 m u p B c X F x c 5 L q n 5 Z O B 6 K G o 5 q C 8 L m F j Y 2 R i L y / k u q f l k 4 H l l K 7 k u 7 f o o a g u e + S + m + W 6 l O W V h k l E L D R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6 p + W T g e e x u + W I q + i h q C 5 7 5 7 G 7 5 Y i r 5 Z C N 5 6 e w L D F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5 L 6 b 5 b q U 5 Z W G 5 Z C N 5 6 e w L D F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5 Z + O 5 b i C L D J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5 5 y B 5 L u 9 L D N 9 J n F 1 b 3 Q 7 L C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R S 1 t Y W l s L D R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R m l s Z S 9 j O l x c X F x 1 c 2 V y c 1 x c X F x t Y X l u X F x c X G R l c 2 t 0 b 3 B c X F x c c G 9 3 Z X J c X F x c c H A g M T j n u 7 z l k I g g M u a V s O a N r u a 6 k F x c X F z k u q f l k 4 H o o a j m o L w u Y W N j Z G I v L + S + m + i 0 p + W V h u i h q C 5 7 5 L 6 b 5 b q U 5 Z W G S U Q s M H 0 m c X V v d D s s J n F 1 b 3 Q 7 S 2 V 5 Q 2 9 s d W 1 u Q 2 9 1 b n Q m c X V v d D s 6 M X 1 d f S I g L z 4 8 R W 5 0 c n k g V H l w Z T 0 i R m l s b F R h c m d l d C I g V m F s d W U 9 I n P o o a h f 5 L q n 5 Z O B 5 Z S u 5 L u 3 6 K G o I i A v P j w v U 3 R h Y m x l R W 5 0 c m l l c z 4 8 L 0 l 0 Z W 0 + P E l 0 Z W 0 + P E l 0 Z W 1 M b 2 N h d G l v b j 4 8 S X R l b V R 5 c G U + R m 9 y b X V s Y T w v S X R l b V R 5 c G U + P E l 0 Z W 1 Q Y X R o P l N l Y 3 R p b 2 4 x L y V F N C V C Q S V B N y V F N S U 5 M y U 4 M S V F N S U 5 N C V B R S V F N C V C Q i V C N y V F O C V B M S V B O C 8 l R T Y l Q k E l O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Q l Q k E l Q T c l R T U l O T M l O D E l R T U l O T Q l Q U U l R T Q l Q k I l Q j c l R T g l Q T E l Q T g v X y V F N C V C Q S V B N y V F N S U 5 M y U 4 M S V F N S U 5 N C V B R S V F N C V C Q i V C N y V F O C V B M S V B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C V C Q S V B N y V F N S U 5 M y U 4 M S V F N S U 5 N C V B R S V F N C V C Q i V C N y V F O C V B M S V B O C 8 l R T U l Q j E l O T U l R T U l Q k M l O D A l R T c l O U E l O D Q l R T I l O D A l O U M l R T Q l Q k E l Q T c l R T U l O T M l O D E l R T c l Q j E l Q k I l R T U l O D g l Q U I l R T g l Q T E l Q T g l R T I l O D A l O U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T Q l Q k E l Q T c l R T U l O T M l O D E l R T U l O T Q l Q U U l R T Q l Q k I l Q j c l R T g l Q T E l Q T g v J U U 1 J U I x J T k 1 J U U 1 J U J D J T g w J U U 3 J T l B J T g 0 J U U y J T g w J T l D J U U 0 J U J F J T l C J U U 4 J U I 0 J U E 3 J U U 1 J T k 1 J T g 2 J U U 4 J U E x J U E 4 J U U y J T g w J T l E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U 0 J U J B J U E 3 J U U 1 J T k z J T g x J U U 1 J T k 0 J U F F J U U 0 J U J C J U I 3 J U U 4 J U E x J U E 4 L y V F N i U 5 Q i V C N C V F N i U 5 N C V C O S V F N y U 5 Q S U 4 N C V F N y V C M S V C Q i V F N S U 5 R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F N C V C Q S V B N y V F N S U 5 M y U 4 M S V F N S U 5 N C V B R S V F N C V C Q i V C N y V F O C V B M S V B O C 8 l R T k l O D c l O E Q l R T U l O T E l Q k Q l R T U l O T A l O E Q l R T c l O U E l O D Q l R T U l O D g l O T c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t g y 7 J 4 s 0 L E C r b s n v Y N c s B Q A A A A A C A A A A A A A Q Z g A A A A E A A C A A A A C v 4 d y o c d f 7 F H s a S i 3 v 7 7 r i j B s P 1 c b A N m E J l N 1 D q l o B 1 A A A A A A O g A A A A A I A A C A A A A A o 7 z 6 r g N G M 5 b n 8 T 4 B X J t a w x m d t B Q y L h m 7 T T x A H Y x q G d V A A A A D 6 8 w n R U K F M S 5 u d s T + V g 4 m 8 v b j k Z k V 8 + k x t r I 6 L P V l H Y K x N C b Q O j s O K m r a K / t r N + w v V u h M B m t 6 D n + y 3 0 M v s X E S v 2 A Q v O n p l t b + F 1 6 Z b f I W L 1 E A A A A A 5 d P N r 4 3 6 T r T l K N q Y / Z E m 9 E i y 7 o u F P 0 r m E g 5 a l 3 D G j d 8 7 / 8 i + R Y R t c 9 x g C G P w Y v B y V y 1 d b 5 U h W u j P c z g u E N 3 w V < / D a t a M a s h u p > 
</file>

<file path=customXml/item28.xml>��< ? x m l   v e r s i o n = " 1 . 0 "   e n c o d i n g = " U T F - 1 6 " ? > < G e m i n i   x m l n s = " h t t p : / / g e m i n i / p i v o t c u s t o m i z a t i o n / c b b 0 d 6 c 5 - f a f c - 4 d d b - 8 e 8 6 - d 9 7 f 4 2 e 3 1 7 0 7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i t e m > < M e a s u r e N a m e > h��< / M e a s u r e N a m e > < D i s p l a y N a m e > h��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d e c 4 d f 9 - f 2 6 4 - 4 2 a 9 - 8 b b 0 - 0 d e 6 9 5 a 1 0 e 1 5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i t e m > < M e a s u r e N a m e > h��< / M e a s u r e N a m e > < D i s p l a y N a m e > h��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5 7 e 8 5 f 2 - 1 8 7 7 - 4 1 2 2 - 8 5 7 4 - 4 7 3 1 a 5 c d f a 4 f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 g/}��< / M e a s u r e N a m e > < D i s p l a y N a m e > g/}��< / D i s p l a y N a m e > < V i s i b l e > F a l s e < / V i s i b l e > < / i t e m > < i t e m > < M e a s u r e N a m e > c[�^/}��< / M e a s u r e N a m e > < D i s p l a y N a m e > c[�^/}��< / D i s p l a y N a m e > < V i s i b l e > F a l s e < / V i s i b l e > < / i t e m > < i t e m > < M e a s u r e N a m e > t^/}��< / M e a s u r e N a m e > < D i s p l a y N a m e > t^/}��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7 9 e 5 0 1 f 2 - 8 a c 4 - 4 8 7 b - a 0 4 b - f 7 5 0 4 a 3 a 0 4 4 0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i t e m > < M e a s u r e N a m e > h��< / M e a s u r e N a m e > < D i s p l a y N a m e > h��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d f 0 d b e 1 e - e b 5 c - 4 e 9 4 - b 2 2 a - c 8 e 4 1 3 3 a 8 2 e 4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i t e m > < M e a s u r e N a m e > h��< / M e a s u r e N a m e > < D i s p l a y N a m e > h��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3 f c d 4 6 b 4 - 3 5 0 f - 4 e c 9 - a f 2 e - e 7 e d e 8 c b e b d 4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i t e m > < M e a s u r e N a m e > h��< / M e a s u r e N a m e > < D i s p l a y N a m e > h��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1 2 2 a 2 1 8 8 - 7 4 7 1 - 4 7 e e - b a 7 d - 1 f d 6 1 4 1 3 b 5 1 9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i t e m > < M e a s u r e N a m e > h��< / M e a s u r e N a m e > < D i s p l a y N a m e > h��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8 7 9 d c e d 9 - 7 c 8 6 - 4 e 4 9 - a 0 7 4 - 9 6 c e d c 7 8 e b b c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i t e m > < M e a s u r e N a m e > h��< / M e a s u r e N a m e > < D i s p l a y N a m e > h��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7 1 6 d b b 8 a - f f f 4 - 4 5 f 5 - 8 1 3 2 - 7 f e a 7 1 9 a c 1 f 3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i t e m > < M e a s u r e N a m e > h��< / M e a s u r e N a m e > < D i s p l a y N a m e > h��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 �.Uh�<h_ f d 4 f a c 3 f - 0 a 1 2 - 4 d a e - a a 5 f - 6 d e 1 c f 7 3 7 a c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 �eg< / s t r i n g > < / k e y > < v a l u e > < i n t > 1 4 5 < / i n t > < / v a l u e > < / i t e m > < i t e m > < k e y > < s t r i n g > �N�TI D < / s t r i n g > < / k e y > < v a l u e > < i n t > 1 1 4 < / i n t > < / v a l u e > < / i t e m > < i t e m > < k e y > < s t r i n g > �#��NI D < / s t r i n g > < / k e y > < v a l u e > < i n t > 9 9 < / i n t > < / v a l u e > < / i t e m > < i t e m > < k e y > < s t r i n g >  �.Upeϑ< / s t r i n g > < / k e y > < v a l u e > < i n t > 4 5 1 < / i n t > < / v a l u e > < / i t e m > < i t e m > < k e y > < s t r i n g > �bcb< / s t r i n g > < / k e y > < v a l u e > < i n t > 6 9 < / i n t > < / v a l u e > < / i t e m > < i t e m > < k e y > < s t r i n g > ;`b,g< / s t r i n g > < / k e y > < v a l u e > < i n t > 2 2 4 < / i n t > < / v a l u e > < / i t e m > < i t e m > < k e y > < s t r i n g > �#��N< / s t r i n g > < / k e y > < v a l u e > < i n t > 8 4 < / i n t > < / v a l u e > < / i t e m > < i t e m > < k e y > < s t r i n g > �#�:S�W< / s t r i n g > < / k e y > < v a l u e > < i n t > 9 9 < / i n t > < / v a l u e > < / i t e m > < i t e m > < k e y > < s t r i n g >  �.U��< / s t r i n g > < / k e y > < v a l u e > < i n t > 8 4 < / i n t > < / v a l u e > < / i t e m > < i t e m > < k e y > < s t r i n g > 6e�v< / s t r i n g > < / k e y > < v a l u e > < i n t > 6 9 < / i n t > < / v a l u e > < / i t e m > < / C o l u m n W i d t h s > < C o l u m n D i s p l a y I n d e x > < i t e m > < k e y > < s t r i n g > �eg< / s t r i n g > < / k e y > < v a l u e > < i n t > 0 < / i n t > < / v a l u e > < / i t e m > < i t e m > < k e y > < s t r i n g > �N�TI D < / s t r i n g > < / k e y > < v a l u e > < i n t > 1 < / i n t > < / v a l u e > < / i t e m > < i t e m > < k e y > < s t r i n g > �#��NI D < / s t r i n g > < / k e y > < v a l u e > < i n t > 2 < / i n t > < / v a l u e > < / i t e m > < i t e m > < k e y > < s t r i n g >  �.Upeϑ< / s t r i n g > < / k e y > < v a l u e > < i n t > 3 < / i n t > < / v a l u e > < / i t e m > < i t e m > < k e y > < s t r i n g > �bcb< / s t r i n g > < / k e y > < v a l u e > < i n t > 4 < / i n t > < / v a l u e > < / i t e m > < i t e m > < k e y > < s t r i n g > ;`b,g< / s t r i n g > < / k e y > < v a l u e > < i n t > 5 < / i n t > < / v a l u e > < / i t e m > < i t e m > < k e y > < s t r i n g > �#��N< / s t r i n g > < / k e y > < v a l u e > < i n t > 6 < / i n t > < / v a l u e > < / i t e m > < i t e m > < k e y > < s t r i n g > �#�:S�W< / s t r i n g > < / k e y > < v a l u e > < i n t > 7 < / i n t > < / v a l u e > < / i t e m > < i t e m > < k e y > < s t r i n g >  �.U��< / s t r i n g > < / k e y > < v a l u e > < i n t > 8 < / i n t > < / v a l u e > < / i t e m > < i t e m > < k e y > < s t r i n g > 6e�v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 �e�S< / K e y > < / D i a g r a m O b j e c t K e y > < D i a g r a m O b j e c t K e y > < K e y > A c t i o n s \ A d d   t o   h i e r a r c h y   F o r   & l t ; T a b l e s \ �e�S\ H i e r a r c h i e s \ D a t e   H i e r a r c h y & g t ; < / K e y > < / D i a g r a m O b j e c t K e y > < D i a g r a m O b j e c t K e y > < K e y > A c t i o n s \ M o v e   t o   a   H i e r a r c h y   i n   T a b l e   �e�S< / K e y > < / D i a g r a m O b j e c t K e y > < D i a g r a m O b j e c t K e y > < K e y > A c t i o n s \ M o v e   i n t o   h i e r a r c h y   F o r   & l t ; T a b l e s \ �e�S\ H i e r a r c h i e s \ D a t e 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 T a g s \ T a b l e s \ & l t ; T a b l e s \ �e�S& g t ; < / K e y > < / D i a g r a m O b j e c t K e y > < D i a g r a m O b j e c t K e y > < K e y > D y n a m i c   T a g s \ H i e r a r c h i e s \ & l t ; T a b l e s \ �e�S\ H i e r a r c h i e s \ D a t e   H i e r a r c h y & g t ; < / K e y > < / D i a g r a m O b j e c t K e y > < D i a g r a m O b j e c t K e y > < K e y > D y n a m i c   T a g s \ T a b l e s \ & l t ; T a b l e s \  �.Uh�<h& g t ; < / K e y > < / D i a g r a m O b j e c t K e y > < D i a g r a m O b j e c t K e y > < K e y > D y n a m i c   T a g s \ T a b l e s \ & l t ; T a b l e s \ �#��Nh�& g t ; < / K e y > < / D i a g r a m O b j e c t K e y > < D i a g r a m O b j e c t K e y > < K e y > D y n a m i c   T a g s \ T a b l e s \ & l t ; T a b l e s \ �N�T.U�Nh�& g t ; < / K e y > < / D i a g r a m O b j e c t K e y > < D i a g r a m O b j e c t K e y > < K e y > T a b l e s \ �e�S< / K e y > < / D i a g r a m O b j e c t K e y > < D i a g r a m O b j e c t K e y > < K e y > T a b l e s \ �e�S\ C o l u m n s \ D a t e < / K e y > < / D i a g r a m O b j e c t K e y > < D i a g r a m O b j e c t K e y > < K e y > T a b l e s \ �e�S\ C o l u m n s \ Y e a r   N u m b e r < / K e y > < / D i a g r a m O b j e c t K e y > < D i a g r a m O b j e c t K e y > < K e y > T a b l e s \ �e�S\ C o l u m n s \ M o n t h   N u m b e r < / K e y > < / D i a g r a m O b j e c t K e y > < D i a g r a m O b j e c t K e y > < K e y > T a b l e s \ �e�S\ C o l u m n s \ M o n t h < / K e y > < / D i a g r a m O b j e c t K e y > < D i a g r a m O b j e c t K e y > < K e y > T a b l e s \ �e�S\ C o l u m n s \ Y e a r < / K e y > < / D i a g r a m O b j e c t K e y > < D i a g r a m O b j e c t K e y > < K e y > T a b l e s \ �e�S\ C o l u m n s \ D a y   O f   W e e k < / K e y > < / D i a g r a m O b j e c t K e y > < D i a g r a m O b j e c t K e y > < K e y > T a b l e s \ �e�S\ H i e r a r c h i e s \ D a t e   H i e r a r c h y < / K e y > < / D i a g r a m O b j e c t K e y > < D i a g r a m O b j e c t K e y > < K e y > T a b l e s \ �e�S\ H i e r a r c h i e s \ D a t e   H i e r a r c h y \ L e v e l s \ Y e a r < / K e y > < / D i a g r a m O b j e c t K e y > < D i a g r a m O b j e c t K e y > < K e y > T a b l e s \ �e�S\ H i e r a r c h i e s \ D a t e   H i e r a r c h y \ L e v e l s \ M o n t h < / K e y > < / D i a g r a m O b j e c t K e y > < D i a g r a m O b j e c t K e y > < K e y > T a b l e s \ �e�S\ H i e r a r c h i e s \ D a t e   H i e r a r c h y \ L e v e l s \ D a t e C o l u m n < / K e y > < / D i a g r a m O b j e c t K e y > < D i a g r a m O b j e c t K e y > < K e y > T a b l e s \  �.Uh�<h< / K e y > < / D i a g r a m O b j e c t K e y > < D i a g r a m O b j e c t K e y > < K e y > T a b l e s \  �.Uh�<h\ C o l u m n s \ �eg< / K e y > < / D i a g r a m O b j e c t K e y > < D i a g r a m O b j e c t K e y > < K e y > T a b l e s \  �.Uh�<h\ C o l u m n s \ �N�TI D < / K e y > < / D i a g r a m O b j e c t K e y > < D i a g r a m O b j e c t K e y > < K e y > T a b l e s \  �.Uh�<h\ C o l u m n s \ �#��NI D < / K e y > < / D i a g r a m O b j e c t K e y > < D i a g r a m O b j e c t K e y > < K e y > T a b l e s \  �.Uh�<h\ C o l u m n s \  �.Upeϑ< / K e y > < / D i a g r a m O b j e c t K e y > < D i a g r a m O b j e c t K e y > < K e y > T a b l e s \  �.Uh�<h\ C o l u m n s \ �bcb< / K e y > < / D i a g r a m O b j e c t K e y > < D i a g r a m O b j e c t K e y > < K e y > T a b l e s \  �.Uh�<h\ C o l u m n s \ ;`b,g< / K e y > < / D i a g r a m O b j e c t K e y > < D i a g r a m O b j e c t K e y > < K e y > T a b l e s \  �.Uh�<h\ M e a s u r e s \ �NNy��v�v;`�T:  �.Upeϑ< / K e y > < / D i a g r a m O b j e c t K e y > < D i a g r a m O b j e c t K e y > < K e y > T a b l e s \  �.Uh�<h\ �NNy��v�v;`�T:  �.Upeϑ\ A d d i t i o n a l   I n f o \ ��_�^ϑ<P< / K e y > < / D i a g r a m O b j e c t K e y > < D i a g r a m O b j e c t K e y > < K e y > T a b l e s \  �.Uh�<h\ M e a s u r e s \ �NNy��v�v��pe:  �.Upeϑ< / K e y > < / D i a g r a m O b j e c t K e y > < D i a g r a m O b j e c t K e y > < K e y > T a b l e s \  �.Uh�<h\ �NNy��v�v��pe:  �.Upeϑ\ A d d i t i o n a l   I n f o \ ��_�^ϑ<P< / K e y > < / D i a g r a m O b j e c t K e y > < D i a g r a m O b j e c t K e y > < K e y > T a b l e s \  �.Uh�<h\ M e a s u r e s \ �NNy��v�vs^GW<P:  �.Upeϑ< / K e y > < / D i a g r a m O b j e c t K e y > < D i a g r a m O b j e c t K e y > < K e y > T a b l e s \  �.Uh�<h\ �NNy��v�vs^GW<P:  �.Upeϑ\ A d d i t i o n a l   I n f o \ ��_�^ϑ<P< / K e y > < / D i a g r a m O b j e c t K e y > < D i a g r a m O b j e c t K e y > < K e y > T a b l e s \  �.Uh�<h\ M e a s u r e s \ �NNy��v�v g'Y<P:  �.Upeϑ< / K e y > < / D i a g r a m O b j e c t K e y > < D i a g r a m O b j e c t K e y > < K e y > T a b l e s \  �.Uh�<h\ �NNy��v�v g'Y<P:  �.Upeϑ\ A d d i t i o n a l   I n f o \ ��_�^ϑ<P< / K e y > < / D i a g r a m O b j e c t K e y > < D i a g r a m O b j e c t K e y > < K e y > T a b l e s \  �.Uh�<h\ M e a s u r e s \ �NNy��v�v;`�T: ;`b,g< / K e y > < / D i a g r a m O b j e c t K e y > < D i a g r a m O b j e c t K e y > < K e y > T a b l e s \  �.Uh�<h\ �NNy��v�v;`�T: ;`b,g\ A d d i t i o n a l   I n f o \ ��_�^ϑ<P< / K e y > < / D i a g r a m O b j e c t K e y > < D i a g r a m O b j e c t K e y > < K e y > T a b l e s \  �.Uh�<h\ M e a s u r e s \ ;` �.U��X < / K e y > < / D i a g r a m O b j e c t K e y > < D i a g r a m O b j e c t K e y > < K e y > T a b l e s \  �.Uh�<h\ M e a s u r e s \ ;`6e�vX < / K e y > < / D i a g r a m O b j e c t K e y > < D i a g r a m O b j e c t K e y > < K e y > T a b l e s \  �.Uh�<h\ M e a s u r e s \ N�S;`6e�v< / K e y > < / D i a g r a m O b j e c t K e y > < D i a g r a m O b j e c t K e y > < K e y > T a b l e s \  �.Uh�<h\ M e a s u r e s \ US�T6e�v`S�k< / K e y > < / D i a g r a m O b j e c t K e y > < D i a g r a m O b j e c t K e y > < K e y > T a b l e s \  �.Uh�<h\ M e a s u r e s \ ;`b,gX < / K e y > < / D i a g r a m O b j e c t K e y > < D i a g r a m O b j e c t K e y > < K e y > T a b l e s \  �.Uh�<h\ M e a s u r e s \ % 6e�v�s< / K e y > < / D i a g r a m O b j e c t K e y > < D i a g r a m O b j e c t K e y > < K e y > T a b l e s \  �.Uh�<h\ M e a s u r e s \ s^GW6e�v< / K e y > < / D i a g r a m O b j e c t K e y > < D i a g r a m O b j e c t K e y > < K e y > T a b l e s \  �.Uh�<h\ M e a s u r e s \  �.U��t^�^/}��< / K e y > < / D i a g r a m O b j e c t K e y > < D i a g r a m O b j e c t K e y > < K e y > T a b l e s \  �.Uh�<h\ M e a s u r e s \ h��< / K e y > < / D i a g r a m O b j e c t K e y > < D i a g r a m O b j e c t K e y > < K e y > T a b l e s \ �#��Nh�< / K e y > < / D i a g r a m O b j e c t K e y > < D i a g r a m O b j e c t K e y > < K e y > T a b l e s \ �#��Nh�\ C o l u m n s \ �#��NI D < / K e y > < / D i a g r a m O b j e c t K e y > < D i a g r a m O b j e c t K e y > < K e y > T a b l e s \ �#��Nh�\ C o l u m n s \ �#��N�YT< / K e y > < / D i a g r a m O b j e c t K e y > < D i a g r a m O b j e c t K e y > < K e y > T a b l e s \ �#��Nh�\ C o l u m n s \ �#�:S�W< / K e y > < / D i a g r a m O b j e c t K e y > < D i a g r a m O b j e c t K e y > < K e y > T a b l e s \ �#��Nh�\ M e a s u r e s \ s^GW�k�e �.U��< / K e y > < / D i a g r a m O b j e c t K e y > < D i a g r a m O b j e c t K e y > < K e y > T a b l e s \ �N�T.U�Nh�< / K e y > < / D i a g r a m O b j e c t K e y > < D i a g r a m O b j e c t K e y > < K e y > T a b l e s \ �N�T.U�Nh�\ C o l u m n s \ �N�TI D < / K e y > < / D i a g r a m O b j e c t K e y > < D i a g r a m O b j e c t K e y > < K e y > T a b l e s \ �N�T.U�Nh�\ C o l u m n s \ �N�TT�y< / K e y > < / D i a g r a m O b j e c t K e y > < D i a g r a m O b j e c t K e y > < K e y > T a b l e s \ �N�T.U�Nh�\ C o l u m n s \ ��.U�N< / K e y > < / D i a g r a m O b j e c t K e y > < D i a g r a m O b j e c t K e y > < K e y > T a b l e s \ �N�T.U�Nh�\ C o l u m n s \ {|+RI D < / K e y > < / D i a g r a m O b j e c t K e y > < D i a g r a m O b j e c t K e y > < K e y > T a b l e s \ �N�T.U�Nh�\ C o l u m n s \ �O�^FUI D < / K e y > < / D i a g r a m O b j e c t K e y > < D i a g r a m O b j e c t K e y > < K e y > T a b l e s \ �N�T.U�Nh�\ C o l u m n s \ {|+RT�y< / K e y > < / D i a g r a m O b j e c t K e y > < D i a g r a m O b j e c t K e y > < K e y > T a b l e s \ �N�T.U�Nh�\ C o l u m n s \ �O�^FUT�y< / K e y > < / D i a g r a m O b j e c t K e y > < D i a g r a m O b j e c t K e y > < K e y > T a b l e s \ �N�T.U�Nh�\ C o l u m n s \ �W^< / K e y > < / D i a g r a m O b j e c t K e y > < D i a g r a m O b j e c t K e y > < K e y > T a b l e s \ �N�T.U�Nh�\ C o l u m n s \ w�N< / K e y > < / D i a g r a m O b j e c t K e y > < D i a g r a m O b j e c t K e y > < K e y > T a b l e s \ �N�T.U�Nh�\ C o l u m n s \ E - m a i l < / K e y > < / D i a g r a m O b j e c t K e y > < D i a g r a m O b j e c t K e y > < K e y > R e l a t i o n s h i p s \ & l t ; T a b l e s \  �.Uh�<h\ C o l u m n s \ �#��NI D & g t ; - & l t ; T a b l e s \ �#��Nh�\ C o l u m n s \ �#��NI D & g t ; < / K e y > < / D i a g r a m O b j e c t K e y > < D i a g r a m O b j e c t K e y > < K e y > R e l a t i o n s h i p s \ & l t ; T a b l e s \  �.Uh�<h\ C o l u m n s \ �#��NI D & g t ; - & l t ; T a b l e s \ �#��Nh�\ C o l u m n s \ �#��NI D & g t ; \ F K < / K e y > < / D i a g r a m O b j e c t K e y > < D i a g r a m O b j e c t K e y > < K e y > R e l a t i o n s h i p s \ & l t ; T a b l e s \  �.Uh�<h\ C o l u m n s \ �#��NI D & g t ; - & l t ; T a b l e s \ �#��Nh�\ C o l u m n s \ �#��NI D & g t ; \ P K < / K e y > < / D i a g r a m O b j e c t K e y > < D i a g r a m O b j e c t K e y > < K e y > R e l a t i o n s h i p s \ & l t ; T a b l e s \  �.Uh�<h\ C o l u m n s \ �#��NI D & g t ; - & l t ; T a b l e s \ �#��Nh�\ C o l u m n s \ �#��NI D & g t ; \ C r o s s F i l t e r < / K e y > < / D i a g r a m O b j e c t K e y > < D i a g r a m O b j e c t K e y > < K e y > R e l a t i o n s h i p s \ & l t ; T a b l e s \  �.Uh�<h\ C o l u m n s \ �N�TI D & g t ; - & l t ; T a b l e s \ �N�T.U�Nh�\ C o l u m n s \ �N�TI D & g t ; < / K e y > < / D i a g r a m O b j e c t K e y > < D i a g r a m O b j e c t K e y > < K e y > R e l a t i o n s h i p s \ & l t ; T a b l e s \  �.Uh�<h\ C o l u m n s \ �N�TI D & g t ; - & l t ; T a b l e s \ �N�T.U�Nh�\ C o l u m n s \ �N�TI D & g t ; \ F K < / K e y > < / D i a g r a m O b j e c t K e y > < D i a g r a m O b j e c t K e y > < K e y > R e l a t i o n s h i p s \ & l t ; T a b l e s \  �.Uh�<h\ C o l u m n s \ �N�TI D & g t ; - & l t ; T a b l e s \ �N�T.U�Nh�\ C o l u m n s \ �N�TI D & g t ; \ P K < / K e y > < / D i a g r a m O b j e c t K e y > < D i a g r a m O b j e c t K e y > < K e y > R e l a t i o n s h i p s \ & l t ; T a b l e s \  �.Uh�<h\ C o l u m n s \ �N�TI D & g t ; - & l t ; T a b l e s \ �N�T.U�Nh�\ C o l u m n s \ �N�TI D & g t ; \ C r o s s F i l t e r < / K e y > < / D i a g r a m O b j e c t K e y > < D i a g r a m O b j e c t K e y > < K e y > R e l a t i o n s h i p s \ & l t ; T a b l e s \  �.Uh�<h\ C o l u m n s \ �eg& g t ; - & l t ; T a b l e s \ �e�S\ C o l u m n s \ D a t e & g t ; < / K e y > < / D i a g r a m O b j e c t K e y > < D i a g r a m O b j e c t K e y > < K e y > R e l a t i o n s h i p s \ & l t ; T a b l e s \  �.Uh�<h\ C o l u m n s \ �eg& g t ; - & l t ; T a b l e s \ �e�S\ C o l u m n s \ D a t e & g t ; \ F K < / K e y > < / D i a g r a m O b j e c t K e y > < D i a g r a m O b j e c t K e y > < K e y > R e l a t i o n s h i p s \ & l t ; T a b l e s \  �.Uh�<h\ C o l u m n s \ �eg& g t ; - & l t ; T a b l e s \ �e�S\ C o l u m n s \ D a t e & g t ; \ P K < / K e y > < / D i a g r a m O b j e c t K e y > < D i a g r a m O b j e c t K e y > < K e y > R e l a t i o n s h i p s \ & l t ; T a b l e s \  �.Uh�<h\ C o l u m n s \ �eg& g t ; - & l t ; T a b l e s \ �e�S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 �e�S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 & l t ; T a b l e s \ �e�S\ H i e r a r c h i e s \ D a t e 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 �e�S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 & l t ; T a b l e s \ �e�S\ H i e r a r c h i e s \ D a t e 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 T a g s \ T a b l e s \ & l t ; T a b l e s \ �e�S& g t ; 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 T a g s \ H i e r a r c h i e s \ & l t ; T a b l e s \ �e�S\ H i e r a r c h i e s \ D a t e 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 T a g s \ T a b l e s \ & l t ; T a b l e s \  �.Uh�<h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 T a g s \ T a b l e s \ & l t ; T a b l e s \ �#��Nh�& g t ; 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 T a g s \ T a b l e s \ & l t ; T a b l e s \ �N�T.U�Nh�& g t ; 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 T a b l e s \ �e�S< / K e y > < / a : K e y > < a : V a l u e   i : t y p e = " D i a g r a m D i s p l a y N o d e V i e w S t a t e " > < H e i g h t > 3 3 7 < / H e i g h t > < I s E x p a n d e d > t r u e < / I s E x p a n d e d > < L a y e d O u t > t r u e < / L a y e d O u t > < L e f t > 7 5 0 . 9 0 3 8 1 0 5 6 7 6 6 5 9 1 < / L e f t > < T a b I n d e x > 2 < / T a b I n d e x > < T o p > 9 0 . 5 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 T a b l e s \ �e�S\ C o l u m n s \ Y e a r 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 T a b l e s \ �e�S\ H i e r a r c h i e s \ D a t e 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< / K e y > < / a : K e y > < a : V a l u e   i : t y p e = " D i a g r a m D i s p l a y N o d e V i e w S t a t e " > < H e i g h t > 3 3 8 < / H e i g h t > < I s E x p a n d e d > t r u e < / I s E x p a n d e d > < L a y e d O u t > t r u e < / L a y e d O u t > < L e f t > 7 5 < / L e f t > < T o p > 3 0 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�eg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�N�T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�#��N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�bcb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C o l u m n s \ ;`b,g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�NNy��v�v;`�T: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;`�T:  �.Upeϑ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�NNy��v�v��pe: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��pe:  �.Upeϑ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�NNy��v�vs^GW<P: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s^GW<P:  �.Upeϑ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�NNy��v�v g'Y<P:  �.Upeϑ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 g'Y<P:  �.Upeϑ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�NNy��v�v;`�T: ;`b,g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�NNy��v�v;`�T: ;`b,g\ A d d i t i o n a l   I n f o \ ��_�^ϑ<P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 T a b l e s \  �.Uh�<h\ M e a s u r e s \ ;` �.U��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;`6e�v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N�S;`6e�v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US�T6e�v`S�k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;`b,g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% 6e�v�s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s^GW6e�v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 �.U��t^�^/}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 T a b l e s \  �.Uh�<h\ M e a s u r e s \ h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 T a b l e s \ �#��Nh�< / K e y > < / a : K e y > < a : V a l u e   i : t y p e = " D i a g r a m D i s p l a y N o d e V i e w S t a t e " > < H e i g h t > 1 8 3 < / H e i g h t > < I s E x p a n d e d > t r u e < / I s E x p a n d e d > < L a y e d O u t > t r u e < / L a y e d O u t > < L e f t > 5 0 4 . 9 0 3 8 1 0 5 6 7 6 6 5 8 < / L e f t > < T a b I n d e x > 1 < / T a b I n d e x > < T o p >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 T a b l e s \ �#��Nh�\ C o l u m n s \ �#��NI D 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 T a b l e s \ �#��Nh�\ C o l u m n s \ �#��N�YT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 T a b l e s \ �#��Nh�\ C o l u m n s \ �#�:S�W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 T a b l e s \ �#��Nh�\ M e a s u r e s \ s^GW�k�e �.U��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< / K e y > < / a : K e y > < a : V a l u e   i : t y p e = " D i a g r a m D i s p l a y N o d e V i e w S t a t e " > < H e i g h t > 3 1 4 < / H e i g h t > < I s E x p a n d e d > t r u e < / I s E x p a n d e d > < L a y e d O u t > t r u e < / L a y e d O u t > < L e f t > 3 0 6 . 8 0 7 6 2 1 1 3 5 3 3 1 6 < / L e f t > < T a b I n d e x > 3 < / T a b I n d e x > < T o p > 3 0 1 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 T a b l e s \ �N�T.U�Nh�\ C o l u m n s \ �N�TI D 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 T a b l e s \ �N�T.U�Nh�\ C o l u m n s \ �N�T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 T a b l e s \ �N�T.U�Nh�\ C o l u m n s \ ��.U�N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 T a b l e s \ �N�T.U�Nh�\ C o l u m n s \ {|+RI D 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 T a b l e s \ �N�T.U�Nh�\ C o l u m n s \ �O�^FUI D 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 T a b l e s \ �N�T.U�Nh�\ C o l u m n s \ {|+R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 T a b l e s \ �N�T.U�Nh�\ C o l u m n s \ �O�^FUT�y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 T a b l e s \ �N�T.U�Nh�\ C o l u m n s \ �W^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 T a b l e s \ �N�T.U�Nh�\ C o l u m n s \ w�N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 T a b l e s \ �N�T.U�Nh�\ C o l u m n s \ E - m a i l 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�#��NI D & g t ; - & l t ; T a b l e s \ �#��Nh�\ C o l u m n s \ �#��NI D & g t ; < / K e y > < / a : K e y > < a : V a l u e   i : t y p e = " D i a g r a m D i s p l a y L i n k V i e w S t a t e " > < A u t o m a t i o n P r o p e r t y H e l p e r T e x t > �z�p  1 :   ( 2 9 1 , 1 8 9 ) 0�z�p  2 :   ( 4 8 8 . 9 0 3 8 1 0 5 6 7 6 6 6 , 1 1 7 . 5 ) 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< / b : _ x > < b : _ y > 1 8 9 < / b : _ y > < / b : P o i n t > < b : P o i n t > < b : _ x > 3 8 7 . 9 5 1 9 0 5 5 < / b : _ x > < b : _ y > 1 8 9 < / b : _ y > < / b : P o i n t > < b : P o i n t > < b : _ x > 3 8 9 . 9 5 1 9 0 5 5 < / b : _ x > < b : _ y > 1 8 7 < / b : _ y > < / b : P o i n t > < b : P o i n t > < b : _ x > 3 8 9 . 9 5 1 9 0 5 5 < / b : _ x > < b : _ y > 1 1 9 . 5 < / b : _ y > < / b : P o i n t > < b : P o i n t > < b : _ x > 3 9 1 . 9 5 1 9 0 5 5 < / b : _ x > < b : _ y > 1 1 7 . 5 < / b : _ y > < / b : P o i n t > < b : P o i n t > < b : _ x > 4 8 8 . 9 0 3 8 1 0 5 6 7 6 6 5 8 6 < / b : _ x > < b : _ y > 1 1 7 . 5 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�#��NI D & g t ; - & l t ; T a b l e s \ �#��Nh�\ C o l u m n s \ �#��N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 2 7 5 < / b : _ x > < b : _ y > 1 8 1 < / b : _ y > < / L a b e l L o c a t i o n > < L o c a t i o n   x m l n s : b = " h t t p : / / s c h e m a s . d a t a c o n t r a c t . o r g / 2 0 0 4 / 0 7 / S y s t e m . W i n d o w s " > < b : _ x > 2 7 5 < / b : _ x > < b : _ y > 1 8 9 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�#��NI D & g t ; - & l t ; T a b l e s \ �#��Nh�\ C o l u m n s \ �#��N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 4 8 8 . 9 0 3 8 1 0 5 6 7 6 6 5 8 6 < / b : _ x > < b : _ y > 1 0 9 . 5 < / b : _ y > < / L a b e l L o c a t i o n > < L o c a t i o n   x m l n s : b = " h t t p : / / s c h e m a s . d a t a c o n t r a c t . o r g / 2 0 0 4 / 0 7 / S y s t e m . W i n d o w s " > < b : _ x > 5 0 4 . 9 0 3 8 1 0 5 6 7 6 6 5 9 1 < / b : _ x > < b : _ y > 1 1 7 . 5 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�#��NI D & g t ; - & l t ; T a b l e s \ �#��Nh�\ C o l u m n s \ �#��N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< / b : _ x > < b : _ y > 1 8 9 < / b : _ y > < / b : P o i n t > < b : P o i n t > < b : _ x > 3 8 7 . 9 5 1 9 0 5 5 < / b : _ x > < b : _ y > 1 8 9 < / b : _ y > < / b : P o i n t > < b : P o i n t > < b : _ x > 3 8 9 . 9 5 1 9 0 5 5 < / b : _ x > < b : _ y > 1 8 7 < / b : _ y > < / b : P o i n t > < b : P o i n t > < b : _ x > 3 8 9 . 9 5 1 9 0 5 5 < / b : _ x > < b : _ y > 1 1 9 . 5 < / b : _ y > < / b : P o i n t > < b : P o i n t > < b : _ x > 3 9 1 . 9 5 1 9 0 5 5 < / b : _ x > < b : _ y > 1 1 7 . 5 < / b : _ y > < / b : P o i n t > < b : P o i n t > < b : _ x > 4 8 8 . 9 0 3 8 1 0 5 6 7 6 6 5 8 6 < / b : _ x > < b : _ y > 1 1 7 . 5 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N�TI D & g t ; - & l t ; T a b l e s \ �N�T.U�Nh�\ C o l u m n s \ �N�TI D & g t ; < / K e y > < / a : K e y > < a : V a l u e   i : t y p e = " D i a g r a m D i s p l a y L i n k V i e w S t a t e " > < A u t o m a t i o n P r o p e r t y H e l p e r T e x t > �z�p  1 :   ( 1 7 5 , 3 8 4 ) 0�z�p  2 :   ( 2 9 0 . 8 0 7 6 2 1 1 3 5 3 3 2 , 4 5 8 ) 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 1 7 4 . 9 9 9 9 9 9 9 9 9 9 9 9 9 7 < / b : _ x > < b : _ y > 3 8 4 < / b : _ y > < / b : P o i n t > < b : P o i n t > < b : _ x > 1 7 5 < / b : _ x > < b : _ y > 4 5 6 < / b : _ y > < / b : P o i n t > < b : P o i n t > < b : _ x > 1 7 7 < / b : _ x > < b : _ y > 4 5 8 < / b : _ y > < / b : P o i n t > < b : P o i n t > < b : _ x > 2 9 0 . 8 0 7 6 2 1 1 3 5 3 3 1 6 6 < / b : _ x > < b : _ y > 4 5 8 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N�TI D & g t ; - & l t ; T a b l e s \ �N�T.U�Nh�\ C o l u m n s \ �N�T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 1 6 6 . 9 9 9 9 9 9 9 9 9 9 9 9 9 7 < / b : _ x > < b : _ y > 3 6 8 < / b : _ y > < / L a b e l L o c a t i o n > < L o c a t i o n   x m l n s : b = " h t t p : / / s c h e m a s . d a t a c o n t r a c t . o r g / 2 0 0 4 / 0 7 / S y s t e m . W i n d o w s " > < b : _ x > 1 7 5 < / b : _ x > < b : _ y > 3 6 8 < / b : _ y > < / L o c a t i o n > < S h a p e R o t a t e A n g l e > 9 0 . 0 0 0 0 0 0 0 0 0 0 0 0 1 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N�TI D & g t ; - & l t ; T a b l e s \ �N�T.U�Nh�\ C o l u m n s \ �N�T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 2 9 0 . 8 0 7 6 2 1 1 3 5 3 3 1 6 6 < / b : _ x > < b : _ y > 4 5 0 < / b : _ y > < / L a b e l L o c a t i o n > < L o c a t i o n   x m l n s : b = " h t t p : / / s c h e m a s . d a t a c o n t r a c t . o r g / 2 0 0 4 / 0 7 / S y s t e m . W i n d o w s " > < b : _ x > 3 0 6 . 8 0 7 6 2 1 1 3 5 3 3 1 6 6 < / b : _ x > < b : _ y > 4 5 8 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N�TI D & g t ; - & l t ; T a b l e s \ �N�T.U�Nh�\ C o l u m n s \ �N�T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 1 7 4 . 9 9 9 9 9 9 9 9 9 9 9 9 9 7 < / b : _ x > < b : _ y > 3 8 4 < / b : _ y > < / b : P o i n t > < b : P o i n t > < b : _ x > 1 7 5 < / b : _ x > < b : _ y > 4 5 6 < / b : _ y > < / b : P o i n t > < b : P o i n t > < b : _ x > 1 7 7 < / b : _ x > < b : _ y > 4 5 8 < / b : _ y > < / b : P o i n t > < b : P o i n t > < b : _ x > 2 9 0 . 8 0 7 6 2 1 1 3 5 3 3 1 6 6 < / b : _ x > < b : _ y > 4 5 8 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eg& g t ; - & l t ; T a b l e s \ �e�S\ C o l u m n s \ D a t e & g t ; < / K e y > < / a : K e y > < a : V a l u e   i : t y p e = " D i a g r a m D i s p l a y L i n k V i e w S t a t e " > < A u t o m a t i o n P r o p e r t y H e l p e r T e x t > �z�p  1 :   ( 2 9 1 , 2 0 9 ) 0�z�p  2 :   ( 7 3 4 . 9 0 3 8 1 0 5 6 7 6 6 6 , 2 5 9 ) 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 2 9 1 < / b : _ x > < b : _ y > 2 0 8 . 9 9 9 9 9 9 9 9 9 9 9 9 9 7 < / b : _ y > < / b : P o i n t > < b : P o i n t > < b : _ x > 4 8 3 . 4 0 3 8 1 1 0 0 4 4 9 9 9 7 < / b : _ x > < b : _ y > 2 0 9 < / b : _ y > < / b : P o i n t > < b : P o i n t > < b : _ x > 4 8 5 . 4 0 3 8 1 1 0 0 4 4 9 9 9 7 < / b : _ x > < b : _ y > 2 1 1 < / b : _ y > < / b : P o i n t > < b : P o i n t > < b : _ x > 4 8 5 . 4 0 3 8 1 1 0 0 4 4 9 9 9 7 < / b : _ x > < b : _ y > 2 5 7 < / b : _ y > < / b : P o i n t > < b : P o i n t > < b : _ x > 4 8 7 . 4 0 3 8 1 1 0 0 4 4 9 9 9 7 < / b : _ x > < b : _ y > 2 5 9 < / b : _ y > < / b : P o i n t > < b : P o i n t > < b : _ x > 7 3 4 . 9 0 3 8 1 0 5 6 7 6 6 5 8 < / b : _ x > < b : _ y > 2 5 9 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eg& g t ; - & l t ; T a b l e s \ �e�S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 2 7 5 < / b : _ x > < b : _ y > 2 0 0 . 9 9 9 9 9 9 9 9 9 9 9 9 9 7 < / b : _ y > < / L a b e l L o c a t i o n > < L o c a t i o n   x m l n s : b = " h t t p : / / s c h e m a s . d a t a c o n t r a c t . o r g / 2 0 0 4 / 0 7 / S y s t e m . W i n d o w s " > < b : _ x > 2 7 5 < / b : _ x > < b : _ y > 2 0 9 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eg& g t ; - & l t ; T a b l e s \ �e�S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 7 3 4 . 9 0 3 8 1 0 5 6 7 6 6 5 8 < / b : _ x > < b : _ y > 2 5 1 < / b : _ y > < / L a b e l L o c a t i o n > < L o c a t i o n   x m l n s : b = " h t t p : / / s c h e m a s . d a t a c o n t r a c t . o r g / 2 0 0 4 / 0 7 / S y s t e m . W i n d o w s " > < b : _ x > 7 5 0 . 9 0 3 8 1 0 5 6 7 6 6 5 8 < / b : _ x > < b : _ y > 2 5 9 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 R e l a t i o n s h i p s \ & l t ; T a b l e s \  �.Uh�<h\ C o l u m n s \ �eg& g t ; - & l t ; T a b l e s \ �e�S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 2 9 1 < / b : _ x > < b : _ y > 2 0 8 . 9 9 9 9 9 9 9 9 9 9 9 9 9 7 < / b : _ y > < / b : P o i n t > < b : P o i n t > < b : _ x > 4 8 3 . 4 0 3 8 1 1 0 0 4 4 9 9 9 7 < / b : _ x > < b : _ y > 2 0 9 < / b : _ y > < / b : P o i n t > < b : P o i n t > < b : _ x > 4 8 5 . 4 0 3 8 1 1 0 0 4 4 9 9 9 7 < / b : _ x > < b : _ y > 2 1 1 < / b : _ y > < / b : P o i n t > < b : P o i n t > < b : _ x > 4 8 5 . 4 0 3 8 1 1 0 0 4 4 9 9 9 7 < / b : _ x > < b : _ y > 2 5 7 < / b : _ y > < / b : P o i n t > < b : P o i n t > < b : _ x > 4 8 7 . 4 0 3 8 1 1 0 0 4 4 9 9 9 7 < / b : _ x > < b : _ y > 2 5 9 < / b : _ y > < / b : P o i n t > < b : P o i n t > < b : _ x > 7 3 4 . 9 0 3 8 1 0 5 6 7 6 6 5 8 < / b : _ x > < b : _ y > 2 5 9 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 �e�S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 �e�S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  N u m b e r 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F o c u s R o w > 2 < / F o c u s R o w > < S e l e c t i o n E n d C o l u m n > 1 < / S e l e c t i o n E n d C o l u m n > < S e l e c t i o n E n d R o w > 2 < / S e l e c t i o n E n d R o w > < S e l e c t i o n S t a r t C o l u m n > 1 < / S e l e c t i o n S t a r t C o l u m n > < S e l e c t i o n S t a r t R o w > 2 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 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 �N�T.U�Nh�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 �N�T.U�Nh�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 C o l u m n s \ �N�TI D < / K e y > < / D i a g r a m O b j e c t K e y > < D i a g r a m O b j e c t K e y > < K e y > C o l u m n s \ �N�TT�y< / K e y > < / D i a g r a m O b j e c t K e y > < D i a g r a m O b j e c t K e y > < K e y > C o l u m n s \ ��.U�N< / K e y > < / D i a g r a m O b j e c t K e y > < D i a g r a m O b j e c t K e y > < K e y > C o l u m n s \ {|+RI D < / K e y > < / D i a g r a m O b j e c t K e y > < D i a g r a m O b j e c t K e y > < K e y > C o l u m n s \ �O�^FUI D < / K e y > < / D i a g r a m O b j e c t K e y > < D i a g r a m O b j e c t K e y > < K e y > C o l u m n s \ {|+RT�y< / K e y > < / D i a g r a m O b j e c t K e y > < D i a g r a m O b j e c t K e y > < K e y > C o l u m n s \ �O�^FUT�y< / K e y > < / D i a g r a m O b j e c t K e y > < D i a g r a m O b j e c t K e y > < K e y > C o l u m n s \ �W^< / K e y > < / D i a g r a m O b j e c t K e y > < D i a g r a m O b j e c t K e y > < K e y > C o l u m n s \ w�N< / K e y > < / D i a g r a m O b j e c t K e y > < D i a g r a m O b j e c t K e y > < K e y > C o l u m n s \ E - m a i l 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 C o l u m n s \ �N�TI D 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 C o l u m n s \ �N�TT�y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 C o l u m n s \ ��.U�N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 C o l u m n s \ {|+RI D 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 C o l u m n s \ �O�^FUI D 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 C o l u m n s \ {|+RT�y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 C o l u m n s \ �O�^FUT�y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 C o l u m n s \ �W^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 C o l u m n s \ w�N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 C o l u m n s \ E - m a i l 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 �#��Nh�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 �#��Nh�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 M e a s u r e s \ s^GW�k�e �.U��< / K e y > < / D i a g r a m O b j e c t K e y > < D i a g r a m O b j e c t K e y > < K e y > M e a s u r e s \ s^GW�k�e �.U��\ T a g I n f o \ lQ_< / K e y > < / D i a g r a m O b j e c t K e y > < D i a g r a m O b j e c t K e y > < K e y > M e a s u r e s \ s^GW�k�e �.U��\ T a g I n f o \ <P< / K e y > < / D i a g r a m O b j e c t K e y > < D i a g r a m O b j e c t K e y > < K e y > C o l u m n s \ �#��NI D < / K e y > < / D i a g r a m O b j e c t K e y > < D i a g r a m O b j e c t K e y > < K e y > C o l u m n s \ �#��N�YT< / K e y > < / D i a g r a m O b j e c t K e y > < D i a g r a m O b j e c t K e y > < K e y > C o l u m n s \ �#�:S�W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 M e a s u r e s \ s^GW�k�e �.U��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 M e a s u r e s \ s^GW�k�e �.U��\ T a g I n f o \ lQ_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 M e a s u r e s \ s^GW�k�e �.U��\ T a g I n f o \ 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 C o l u m n s \ �#��NI D 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 C o l u m n s \ �#��N�YT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 C o l u m n s \ �#�:S�W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  �.Uh�<h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  �.Uh�<h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 M e a s u r e s \ ;` �.U��X < / K e y > < / D i a g r a m O b j e c t K e y > < D i a g r a m O b j e c t K e y > < K e y > M e a s u r e s \ ;` �.U��X \ T a g I n f o \ lQ_< / K e y > < / D i a g r a m O b j e c t K e y > < D i a g r a m O b j e c t K e y > < K e y > M e a s u r e s \ ;` �.U��X \ T a g I n f o \ <P< / K e y > < / D i a g r a m O b j e c t K e y > < D i a g r a m O b j e c t K e y > < K e y > M e a s u r e s \ ;`6e�vX < / K e y > < / D i a g r a m O b j e c t K e y > < D i a g r a m O b j e c t K e y > < K e y > M e a s u r e s \ ;`6e�vX \ T a g I n f o \ lQ_< / K e y > < / D i a g r a m O b j e c t K e y > < D i a g r a m O b j e c t K e y > < K e y > M e a s u r e s \ ;`6e�vX \ T a g I n f o \ <P< / K e y > < / D i a g r a m O b j e c t K e y > < D i a g r a m O b j e c t K e y > < K e y > M e a s u r e s \ N�S;`6e�v< / K e y > < / D i a g r a m O b j e c t K e y > < D i a g r a m O b j e c t K e y > < K e y > M e a s u r e s \ N�S;`6e�v\ T a g I n f o \ lQ_< / K e y > < / D i a g r a m O b j e c t K e y > < D i a g r a m O b j e c t K e y > < K e y > M e a s u r e s \ N�S;`6e�v\ T a g I n f o \ <P< / K e y > < / D i a g r a m O b j e c t K e y > < D i a g r a m O b j e c t K e y > < K e y > M e a s u r e s \ US�T6e�v`S�k< / K e y > < / D i a g r a m O b j e c t K e y > < D i a g r a m O b j e c t K e y > < K e y > M e a s u r e s \ US�T6e�v`S�k\ T a g I n f o \ lQ_< / K e y > < / D i a g r a m O b j e c t K e y > < D i a g r a m O b j e c t K e y > < K e y > M e a s u r e s \ US�T6e�v`S�k\ T a g I n f o \ <P< / K e y > < / D i a g r a m O b j e c t K e y > < D i a g r a m O b j e c t K e y > < K e y > M e a s u r e s \ ;`b,gX < / K e y > < / D i a g r a m O b j e c t K e y > < D i a g r a m O b j e c t K e y > < K e y > M e a s u r e s \ ;`b,gX \ T a g I n f o \ lQ_< / K e y > < / D i a g r a m O b j e c t K e y > < D i a g r a m O b j e c t K e y > < K e y > M e a s u r e s \ ;`b,gX \ T a g I n f o \ <P< / K e y > < / D i a g r a m O b j e c t K e y > < D i a g r a m O b j e c t K e y > < K e y > M e a s u r e s \ % 6e�v�s< / K e y > < / D i a g r a m O b j e c t K e y > < D i a g r a m O b j e c t K e y > < K e y > M e a s u r e s \ % 6e�v�s\ T a g I n f o \ lQ_< / K e y > < / D i a g r a m O b j e c t K e y > < D i a g r a m O b j e c t K e y > < K e y > M e a s u r e s \ % 6e�v�s\ T a g I n f o \ <P< / K e y > < / D i a g r a m O b j e c t K e y > < D i a g r a m O b j e c t K e y > < K e y > M e a s u r e s \ s^GW6e�v< / K e y > < / D i a g r a m O b j e c t K e y > < D i a g r a m O b j e c t K e y > < K e y > M e a s u r e s \ s^GW6e�v\ T a g I n f o \ lQ_< / K e y > < / D i a g r a m O b j e c t K e y > < D i a g r a m O b j e c t K e y > < K e y > M e a s u r e s \ s^GW6e�v\ T a g I n f o \ <P< / K e y > < / D i a g r a m O b j e c t K e y > < D i a g r a m O b j e c t K e y > < K e y > M e a s u r e s \  �.U��t^�^/}��< / K e y > < / D i a g r a m O b j e c t K e y > < D i a g r a m O b j e c t K e y > < K e y > M e a s u r e s \  �.U��t^�^/}��\ T a g I n f o \ lQ_< / K e y > < / D i a g r a m O b j e c t K e y > < D i a g r a m O b j e c t K e y > < K e y > M e a s u r e s \  �.U��t^�^/}��\ T a g I n f o \ <P< / K e y > < / D i a g r a m O b j e c t K e y > < D i a g r a m O b j e c t K e y > < K e y > M e a s u r e s \ h��< / K e y > < / D i a g r a m O b j e c t K e y > < D i a g r a m O b j e c t K e y > < K e y > M e a s u r e s \ h��\ T a g I n f o \ lQ_< / K e y > < / D i a g r a m O b j e c t K e y > < D i a g r a m O b j e c t K e y > < K e y > M e a s u r e s \ h��\ T a g I n f o \ <P< / K e y > < / D i a g r a m O b j e c t K e y > < D i a g r a m O b j e c t K e y > < K e y > M e a s u r e s \ �NNy��v�v;`�T:  �.Upeϑ< / K e y > < / D i a g r a m O b j e c t K e y > < D i a g r a m O b j e c t K e y > < K e y > M e a s u r e s \ �NNy��v�v;`�T:  �.Upeϑ\ T a g I n f o \ lQ_< / K e y > < / D i a g r a m O b j e c t K e y > < D i a g r a m O b j e c t K e y > < K e y > M e a s u r e s \ �NNy��v�v;`�T:  �.Upeϑ\ T a g I n f o \ <P< / K e y > < / D i a g r a m O b j e c t K e y > < D i a g r a m O b j e c t K e y > < K e y > M e a s u r e s \ �NNy��v�v��pe:  �.Upeϑ< / K e y > < / D i a g r a m O b j e c t K e y > < D i a g r a m O b j e c t K e y > < K e y > M e a s u r e s \ �NNy��v�v��pe:  �.Upeϑ\ T a g I n f o \ lQ_< / K e y > < / D i a g r a m O b j e c t K e y > < D i a g r a m O b j e c t K e y > < K e y > M e a s u r e s \ �NNy��v�v��pe:  �.Upeϑ\ T a g I n f o \ <P< / K e y > < / D i a g r a m O b j e c t K e y > < D i a g r a m O b j e c t K e y > < K e y > M e a s u r e s \ �NNy��v�vs^GW<P:  �.Upeϑ< / K e y > < / D i a g r a m O b j e c t K e y > < D i a g r a m O b j e c t K e y > < K e y > M e a s u r e s \ �NNy��v�vs^GW<P:  �.Upeϑ\ T a g I n f o \ lQ_< / K e y > < / D i a g r a m O b j e c t K e y > < D i a g r a m O b j e c t K e y > < K e y > M e a s u r e s \ �NNy��v�vs^GW<P:  �.Upeϑ\ T a g I n f o \ <P< / K e y > < / D i a g r a m O b j e c t K e y > < D i a g r a m O b j e c t K e y > < K e y > M e a s u r e s \ �NNy��v�v g'Y<P:  �.Upeϑ< / K e y > < / D i a g r a m O b j e c t K e y > < D i a g r a m O b j e c t K e y > < K e y > M e a s u r e s \ �NNy��v�v g'Y<P:  �.Upeϑ\ T a g I n f o \ lQ_< / K e y > < / D i a g r a m O b j e c t K e y > < D i a g r a m O b j e c t K e y > < K e y > M e a s u r e s \ �NNy��v�v g'Y<P:  �.Upeϑ\ T a g I n f o \ <P< / K e y > < / D i a g r a m O b j e c t K e y > < D i a g r a m O b j e c t K e y > < K e y > M e a s u r e s \ �NNy��v�v;`�T: ;`b,g< / K e y > < / D i a g r a m O b j e c t K e y > < D i a g r a m O b j e c t K e y > < K e y > M e a s u r e s \ �NNy��v�v;`�T: ;`b,g\ T a g I n f o \ lQ_< / K e y > < / D i a g r a m O b j e c t K e y > < D i a g r a m O b j e c t K e y > < K e y > M e a s u r e s \ �NNy��v�v;`�T: ;`b,g\ T a g I n f o \ <P< / K e y > < / D i a g r a m O b j e c t K e y > < D i a g r a m O b j e c t K e y > < K e y > M e a s u r e s \ �NNy��v�v;`�T: �bcb< / K e y > < / D i a g r a m O b j e c t K e y > < D i a g r a m O b j e c t K e y > < K e y > M e a s u r e s \ �NNy��v�v;`�T: �bcb\ T a g I n f o \ lQ_< / K e y > < / D i a g r a m O b j e c t K e y > < D i a g r a m O b j e c t K e y > < K e y > M e a s u r e s \ �NNy��v�v;`�T: �bcb\ T a g I n f o \ <P< / K e y > < / D i a g r a m O b j e c t K e y > < D i a g r a m O b j e c t K e y > < K e y > C o l u m n s \ �eg< / K e y > < / D i a g r a m O b j e c t K e y > < D i a g r a m O b j e c t K e y > < K e y > C o l u m n s \ �N�TI D < / K e y > < / D i a g r a m O b j e c t K e y > < D i a g r a m O b j e c t K e y > < K e y > C o l u m n s \ �#��NI D < / K e y > < / D i a g r a m O b j e c t K e y > < D i a g r a m O b j e c t K e y > < K e y > C o l u m n s \  �.Upeϑ< / K e y > < / D i a g r a m O b j e c t K e y > < D i a g r a m O b j e c t K e y > < K e y > C o l u m n s \ �bcb< / K e y > < / D i a g r a m O b j e c t K e y > < D i a g r a m O b j e c t K e y > < K e y > C o l u m n s \ ;`b,g< / K e y > < / D i a g r a m O b j e c t K e y > < D i a g r a m O b j e c t K e y > < K e y > C o l u m n s \ �#��N< / K e y > < / D i a g r a m O b j e c t K e y > < D i a g r a m O b j e c t K e y > < K e y > C o l u m n s \ �#�:S�W< / K e y > < / D i a g r a m O b j e c t K e y > < D i a g r a m O b j e c t K e y > < K e y > C o l u m n s \  �.U��< / K e y > < / D i a g r a m O b j e c t K e y > < D i a g r a m O b j e c t K e y > < K e y > C o l u m n s \ 6e�v< / K e y > < / D i a g r a m O b j e c t K e y > < D i a g r a m O b j e c t K e y > < K e y > L i n k s \ & l t ; C o l u m n s \ �NNy��v�v;`�T:  �.Upeϑ& g t ; - & l t ; M e a s u r e s \  �.Upeϑ& g t ; < / K e y > < / D i a g r a m O b j e c t K e y > < D i a g r a m O b j e c t K e y > < K e y > L i n k s \ & l t ; C o l u m n s \ �NNy��v�v;`�T:  �.Upeϑ& g t ; - & l t ; M e a s u r e s \  �.Upeϑ& g t ; \ C O L U M N < / K e y > < / D i a g r a m O b j e c t K e y > < D i a g r a m O b j e c t K e y > < K e y > L i n k s \ & l t ; C o l u m n s \ �NNy��v�v;`�T:  �.Upeϑ& g t ; - & l t ; M e a s u r e s \  �.Upeϑ& g t ; \ M E A S U R E < / K e y > < / D i a g r a m O b j e c t K e y > < D i a g r a m O b j e c t K e y > < K e y > L i n k s \ & l t ; C o l u m n s \ �NNy��v�v��pe:  �.Upeϑ& g t ; - & l t ; M e a s u r e s \  �.Upeϑ& g t ; < / K e y > < / D i a g r a m O b j e c t K e y > < D i a g r a m O b j e c t K e y > < K e y > L i n k s \ & l t ; C o l u m n s \ �NNy��v�v��pe:  �.Upeϑ& g t ; - & l t ; M e a s u r e s \  �.Upeϑ& g t ; \ C O L U M N < / K e y > < / D i a g r a m O b j e c t K e y > < D i a g r a m O b j e c t K e y > < K e y > L i n k s \ & l t ; C o l u m n s \ �NNy��v�v��pe:  �.Upeϑ& g t ; - & l t ; M e a s u r e s \  �.Upeϑ& g t ; \ M E A S U R E < / K e y > < / D i a g r a m O b j e c t K e y > < D i a g r a m O b j e c t K e y > < K e y > L i n k s \ & l t ; C o l u m n s \ �NNy��v�vs^GW<P:  �.Upeϑ& g t ; - & l t ; M e a s u r e s \  �.Upeϑ& g t ; < / K e y > < / D i a g r a m O b j e c t K e y > < D i a g r a m O b j e c t K e y > < K e y > L i n k s \ & l t ; C o l u m n s \ �NNy��v�vs^GW<P:  �.Upeϑ& g t ; - & l t ; M e a s u r e s \  �.Upeϑ& g t ; \ C O L U M N < / K e y > < / D i a g r a m O b j e c t K e y > < D i a g r a m O b j e c t K e y > < K e y > L i n k s \ & l t ; C o l u m n s \ �NNy��v�vs^GW<P:  �.Upeϑ& g t ; - & l t ; M e a s u r e s \  �.Upeϑ& g t ; \ M E A S U R E < / K e y > < / D i a g r a m O b j e c t K e y > < D i a g r a m O b j e c t K e y > < K e y > L i n k s \ & l t ; C o l u m n s \ �NNy��v�v g'Y<P:  �.Upeϑ& g t ; - & l t ; M e a s u r e s \  �.Upeϑ& g t ; < / K e y > < / D i a g r a m O b j e c t K e y > < D i a g r a m O b j e c t K e y > < K e y > L i n k s \ & l t ; C o l u m n s \ �NNy��v�v g'Y<P:  �.Upeϑ& g t ; - & l t ; M e a s u r e s \  �.Upeϑ& g t ; \ C O L U M N < / K e y > < / D i a g r a m O b j e c t K e y > < D i a g r a m O b j e c t K e y > < K e y > L i n k s \ & l t ; C o l u m n s \ �NNy��v�v g'Y<P:  �.Upeϑ& g t ; - & l t ; M e a s u r e s \  �.Upeϑ& g t ; \ M E A S U R E < / K e y > < / D i a g r a m O b j e c t K e y > < D i a g r a m O b j e c t K e y > < K e y > L i n k s \ & l t ; C o l u m n s \ �NNy��v�v;`�T: ;`b,g& g t ; - & l t ; M e a s u r e s \ ;`b,g& g t ; < / K e y > < / D i a g r a m O b j e c t K e y > < D i a g r a m O b j e c t K e y > < K e y > L i n k s \ & l t ; C o l u m n s \ �NNy��v�v;`�T: ;`b,g& g t ; - & l t ; M e a s u r e s \ ;`b,g& g t ; \ C O L U M N < / K e y > < / D i a g r a m O b j e c t K e y > < D i a g r a m O b j e c t K e y > < K e y > L i n k s \ & l t ; C o l u m n s \ �NNy��v�v;`�T: ;`b,g& g t ; - & l t ; M e a s u r e s \ ;`b,g& g t ; \ M E A S U R E < / K e y > < / D i a g r a m O b j e c t K e y > < D i a g r a m O b j e c t K e y > < K e y > L i n k s \ & l t ; C o l u m n s \ �NNy��v�v;`�T: �bcb& g t ; - & l t ; M e a s u r e s \ �bcb& g t ; < / K e y > < / D i a g r a m O b j e c t K e y > < D i a g r a m O b j e c t K e y > < K e y > L i n k s \ & l t ; C o l u m n s \ �NNy��v�v;`�T: �bcb& g t ; - & l t ; M e a s u r e s \ �bcb& g t ; \ C O L U M N < / K e y > < / D i a g r a m O b j e c t K e y > < D i a g r a m O b j e c t K e y > < K e y > L i n k s \ & l t ; C o l u m n s \ �NNy��v�v;`�T: �bcb& g t ; - & l t ; M e a s u r e s \ �bcb& g t ; \ M E A S U R E 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 M e a s u r e s \ ;` �.U��X 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 M e a s u r e s \ ;` �.U��X \ T a g I n f o \ lQ_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 M e a s u r e s \ ;` �.U��X \ T a g I n f o \ 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 M e a s u r e s \ ;`6e�vX 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 M e a s u r e s \ ;`6e�vX \ T a g I n f o \ lQ_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 M e a s u r e s \ ;`6e�vX \ T a g I n f o \ 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N�S;`6e�v< / K e y > < / a : K e y > < a : V a l u e   i : t y p e = " M e a s u r e G r i d N o d e V i e w S t a t e " > < C o l u m n > 2 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N�S;`6e�v\ T a g I n f o \ lQ_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N�S;`6e�v\ T a g I n f o \ 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 M e a s u r e s \ US�T6e�v`S�k< / K e y > < / a : K e y > < a : V a l u e   i : t y p e = " M e a s u r e G r i d N o d e V i e w S t a t e " > < C o l u m n > 2 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 M e a s u r e s \ US�T6e�v`S�k\ T a g I n f o \ lQ_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 M e a s u r e s \ US�T6e�v`S�k\ T a g I n f o \ 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 M e a s u r e s \ ;`b,gX < / K e y > < / a : K e y > < a : V a l u e   i : t y p e = " M e a s u r e G r i d N o d e V i e w S t a t e " > < C o l u m n > 2 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 M e a s u r e s \ ;`b,gX \ T a g I n f o \ lQ_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 M e a s u r e s \ ;`b,gX \ T a g I n f o \ 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 M e a s u r e s \ % 6e�v�s< / K e y > < / a : K e y > < a : V a l u e   i : t y p e = " M e a s u r e G r i d N o d e V i e w S t a t e " > < C o l u m n > 2 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 M e a s u r e s \ % 6e�v�s\ T a g I n f o \ lQ_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 M e a s u r e s \ % 6e�v�s\ T a g I n f o \ 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 M e a s u r e s \ s^GW6e�v< / K e y > < / a : K e y > < a : V a l u e   i : t y p e = " M e a s u r e G r i d N o d e V i e w S t a t e " > < C o l u m n > 2 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 M e a s u r e s \ s^GW6e�v\ T a g I n f o \ lQ_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 M e a s u r e s \ s^GW6e�v\ T a g I n f o \ 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 M e a s u r e s \  �.U��t^�^/}��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 M e a s u r e s \  �.U��t^�^/}��\ T a g I n f o \ lQ_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 M e a s u r e s \  �.U��t^�^/}��\ T a g I n f o \ 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 M e a s u r e s \ h��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 M e a s u r e s \ h��\ T a g I n f o \ lQ_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 M e a s u r e s \ h��\ T a g I n f o \ 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 M e a s u r e s \ �NNy��v�v;`�T:  �.Upeϑ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 M e a s u r e s \ �NNy��v�v;`�T:  �.Upeϑ\ T a g I n f o \ lQ_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 M e a s u r e s \ �NNy��v�v;`�T:  �.Upeϑ\ T a g I n f o \ 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 M e a s u r e s \ �NNy��v�v��pe:  �.Upeϑ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 M e a s u r e s \ �NNy��v�v��pe:  �.Upeϑ\ T a g I n f o \ lQ_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 M e a s u r e s \ �NNy��v�v��pe:  �.Upeϑ\ T a g I n f o \ 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 M e a s u r e s \ �NNy��v�vs^GW<P:  �.Upeϑ< / K e y > < / a : K e y > < a : V a l u e   i : t y p e = " M e a s u r e G r i d N o d e V i e w S t a t e "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 M e a s u r e s \ �NNy��v�vs^GW<P:  �.Upe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 M e a s u r e s \ �NNy��v�vs^GW<P:  �.Upe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 M e a s u r e s \ �NNy��v�v g'Y<P:  �.Upeϑ< / K e y > < / a : K e y > < a : V a l u e   i : t y p e = " M e a s u r e G r i d N o d e V i e w S t a t e " > < L a y e d O u t > t r u e < / L a y e d O u t > < R o w > 3 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 M e a s u r e s \ �NNy��v�v g'Y<P:  �.Upeϑ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 M e a s u r e s \ �NNy��v�v g'Y<P:  �.Upeϑ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 M e a s u r e s \ �NNy��v�v;`�T: ;`b,g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 M e a s u r e s \ �NNy��v�v;`�T: ;`b,g\ T a g I n f o \ lQ_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 M e a s u r e s \ �NNy��v�v;`�T: ;`b,g\ T a g I n f o \ 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 M e a s u r e s \ �NNy��v�v;`�T: �bcb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 M e a s u r e s \ �NNy��v�v;`�T: �bcb\ T a g I n f o \ lQ_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 M e a s u r e s \ �NNy��v�v;`�T: �bcb\ T a g I n f o \ <P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 C o l u m n s \ �eg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 C o l u m n s \ �N�TI D 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 C o l u m n s \ �#��NI D 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 C o l u m n s \  �.Upeϑ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 C o l u m n s \ �bcb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 C o l u m n s \ ;`b,g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 C o l u m n s \ �#��N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 C o l u m n s \ �#�:S�W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 C o l u m n s \  �.U��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 C o l u m n s \ 6e�v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 L i n k s \ & l t ; C o l u m n s \ �NNy��v�v;`�T:  �.Upeϑ& g t ; - & l t ; M e a s u r e s \  �.Upeϑ& g t ; 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 L i n k s \ & l t ; C o l u m n s \ �NNy��v�v;`�T:  �.Upeϑ& g t ; - & l t ; M e a s u r e s \  �.Upeϑ& g t ; \ C O L U M N 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 L i n k s \ & l t ; C o l u m n s \ �NNy��v�v;`�T:  �.Upeϑ& g t ; - & l t ; M e a s u r e s \  �.Upeϑ& g t ; \ M E A S U R E 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 L i n k s \ & l t ; C o l u m n s \ �NNy��v�v��pe:  �.Upeϑ& g t ; - & l t ; M e a s u r e s \  �.Upeϑ& g t ; 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 L i n k s \ & l t ; C o l u m n s \ �NNy��v�v��pe:  �.Upeϑ& g t ; - & l t ; M e a s u r e s \  �.Upeϑ& g t ; \ C O L U M N 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 L i n k s \ & l t ; C o l u m n s \ �NNy��v�v��pe:  �.Upeϑ& g t ; - & l t ; M e a s u r e s \  �.Upeϑ& g t ; \ M E A S U R E 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 L i n k s \ & l t ; C o l u m n s \ �NNy��v�vs^GW<P:  �.Upeϑ& g t ; - & l t ; M e a s u r e s \  �.Upe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 L i n k s \ & l t ; C o l u m n s \ �NNy��v�vs^GW<P:  �.Upeϑ& g t ; - & l t ; M e a s u r e s \  �.Upe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 L i n k s \ & l t ; C o l u m n s \ �NNy��v�vs^GW<P:  �.Upeϑ& g t ; - & l t ; M e a s u r e s \  �.Upeϑ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 L i n k s \ & l t ; C o l u m n s \ �NNy��v�v g'Y<P:  �.Upeϑ& g t ; - & l t ; M e a s u r e s \  �.Upeϑ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 L i n k s \ & l t ; C o l u m n s \ �NNy��v�v g'Y<P:  �.Upeϑ& g t ; - & l t ; M e a s u r e s \  �.Upeϑ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 L i n k s \ & l t ; C o l u m n s \ �NNy��v�v g'Y<P:  �.Upeϑ& g t ; - & l t ; M e a s u r e s \  �.Upeϑ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 L i n k s \ & l t ; C o l u m n s \ �NNy��v�v;`�T: ;`b,g& g t ; - & l t ; M e a s u r e s \ ;`b,g& g t ; 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 L i n k s \ & l t ; C o l u m n s \ �NNy��v�v;`�T: ;`b,g& g t ; - & l t ; M e a s u r e s \ ;`b,g& g t ; \ C O L U M N 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 L i n k s \ & l t ; C o l u m n s \ �NNy��v�v;`�T: ;`b,g& g t ; - & l t ; M e a s u r e s \ ;`b,g& g t ; \ M E A S U R E 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 L i n k s \ & l t ; C o l u m n s \ �NNy��v�v;`�T: �bcb& g t ; - & l t ; M e a s u r e s \ �bcb& g t ; 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 L i n k s \ & l t ; C o l u m n s \ �NNy��v�v;`�T: �bcb& g t ; - & l t ; M e a s u r e s \ �bcb& g t ; \ C O L U M N 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 L i n k s \ & l t ; C o l u m n s \ �NNy��v�v;`�T: �bcb& g t ; - & l t ; M e a s u r e s \ �bcb& g t ; \ M E A S U R E 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 �N�T.U�Nh�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 �N�T.U�Nh�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 C o l u m n s \ �N�TI D 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 C o l u m n s \ �N�T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 C o l u m n s \ ��.U�N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 C o l u m n s \ {|+RI D 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 C o l u m n s \ �O�^FUI D 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 C o l u m n s \ {|+R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 C o l u m n s \ �O�^FUT�y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 C o l u m n s \ �W^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 C o l u m n s \ w�N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 C o l u m n s \ E - m a i l 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 �#��Nh�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 �#��Nh�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 C o l u m n s \ �#��NI D 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 C o l u m n s \ �#��N�YT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 C o l u m n s \ �#�:S�W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 �e�S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  �.Uh�<h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  �.Uh�<h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 C o l u m n s \ �eg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 C o l u m n s \ �N�TI D 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 C o l u m n s \ �#��NI D 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 C o l u m n s \  �.Upeϑ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 C o l u m n s \ �bcb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 C o l u m n s \ ;`b,g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 C o l u m n s \ �#��N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 C o l u m n s \ �#�:S�W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 C o l u m n s \  �.U��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 C o l u m n s \ 6e�v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  �.Uh�<h_ f d 4 f a c 3 f - 0 a 1 2 - 4 d a e - a a 5 f - 6 d e 1 c f 7 3 7 a c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 2 9 6 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 �#��Nh�_ 5 8 9 6 b a 9 b - 4 1 1 4 - 4 4 0 4 - 9 f d e - e 8 a f 0 9 9 a 0 f a e 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 7 1 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 �N�T.U�Nh�_ a b f 7 2 a 6 c - a 7 5 a - 4 4 1 3 - 9 f 0 e - f b 0 8 3 6 4 4 5 3 3 8 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 2 7 5 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2 3 0 6 6 b 2 a - 3 0 7 4 - 4 3 0 1 - 9 0 8 6 - 7 0 6 4 1 f 0 d 0 0 9 a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i t e m > < M e a s u r e N a m e > ;`b,gX < / M e a s u r e N a m e > < D i s p l a y N a m e > ;`b,gX < / D i s p l a y N a m e > < V i s i b l e > F a l s e < / V i s i b l e > < / i t e m > < i t e m > < M e a s u r e N a m e > % 6e�v�s< / M e a s u r e N a m e > < D i s p l a y N a m e > % 6e�v�s< / D i s p l a y N a m e > < V i s i b l e > F a l s e < / V i s i b l e > < / i t e m > < i t e m > < M e a s u r e N a m e > s^GW6e�v< / M e a s u r e N a m e > < D i s p l a y N a m e > s^GW6e�v< / D i s p l a y N a m e > < V i s i b l e > F a l s e < / V i s i b l e > < / i t e m > < i t e m > < M e a s u r e N a m e >  �.U��t^�^/}��< / M e a s u r e N a m e > < D i s p l a y N a m e >  �.U��t^�^/}��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9 ] ] > < / C u s t o m C o n t e n t > < / G e m i n i > 
</file>

<file path=customXml/item4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 2 0 2 1 - 0 3 - 3 0 T 2 1 : 4 5 : 0 5 . 2 5 2 5 0 5 2 + 0 8 : 0 0 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�N�T.U�Nh�_ a b f 7 2 a 6 c - a 7 5 a - 4 4 1 3 - 9 f 0 e - f b 0 8 3 6 4 4 5 3 3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 �N�TI D < / s t r i n g > < / k e y > < v a l u e > < i n t > 1 2 6 < / i n t > < / v a l u e > < / i t e m > < i t e m > < k e y > < s t r i n g > �N�TT�y< / s t r i n g > < / k e y > < v a l u e > < i n t > 9 9 < / i n t > < / v a l u e > < / i t e m > < i t e m > < k e y > < s t r i n g > ��.U�N< / s t r i n g > < / k e y > < v a l u e > < i n t > 8 4 < / i n t > < / v a l u e > < / i t e m > < i t e m > < k e y > < s t r i n g > {|+RI D < / s t r i n g > < / k e y > < v a l u e > < i n t > 8 4 < / i n t > < / v a l u e > < / i t e m > < i t e m > < k e y > < s t r i n g > �O�^FUI D < / s t r i n g > < / k e y > < v a l u e > < i n t > 9 9 < / i n t > < / v a l u e > < / i t e m > < i t e m > < k e y > < s t r i n g > {|+RT�y< / s t r i n g > < / k e y > < v a l u e > < i n t > 9 9 < / i n t > < / v a l u e > < / i t e m > < i t e m > < k e y > < s t r i n g > �O�^FUT�y< / s t r i n g > < / k e y > < v a l u e > < i n t > 1 1 4 < / i n t > < / v a l u e > < / i t e m > < i t e m > < k e y > < s t r i n g > �W^< / s t r i n g > < / k e y > < v a l u e > < i n t > 6 9 < / i n t > < / v a l u e > < / i t e m > < i t e m > < k e y > < s t r i n g > w�N< / s t r i n g > < / k e y > < v a l u e > < i n t > 6 9 < / i n t > < / v a l u e > < / i t e m > < i t e m > < k e y > < s t r i n g > E - m a i l < / s t r i n g > < / k e y > < v a l u e > < i n t > 8 3 < / i n t > < / v a l u e > < / i t e m > < / C o l u m n W i d t h s > < C o l u m n D i s p l a y I n d e x > < i t e m > < k e y > < s t r i n g > �N�TI D < / s t r i n g > < / k e y > < v a l u e > < i n t > 0 < / i n t > < / v a l u e > < / i t e m > < i t e m > < k e y > < s t r i n g > �N�TT�y< / s t r i n g > < / k e y > < v a l u e > < i n t > 1 < / i n t > < / v a l u e > < / i t e m > < i t e m > < k e y > < s t r i n g > ��.U�N< / s t r i n g > < / k e y > < v a l u e > < i n t > 2 < / i n t > < / v a l u e > < / i t e m > < i t e m > < k e y > < s t r i n g > {|+RI D < / s t r i n g > < / k e y > < v a l u e > < i n t > 3 < / i n t > < / v a l u e > < / i t e m > < i t e m > < k e y > < s t r i n g > �O�^FUI D < / s t r i n g > < / k e y > < v a l u e > < i n t > 4 < / i n t > < / v a l u e > < / i t e m > < i t e m > < k e y > < s t r i n g > {|+RT�y< / s t r i n g > < / k e y > < v a l u e > < i n t > 9 < / i n t > < / v a l u e > < / i t e m > < i t e m > < k e y > < s t r i n g > �O�^FUT�y< / s t r i n g > < / k e y > < v a l u e > < i n t > 5 < / i n t > < / v a l u e > < / i t e m > < i t e m > < k e y > < s t r i n g > �W^< / s t r i n g > < / k e y > < v a l u e > < i n t > 6 < / i n t > < / v a l u e > < / i t e m > < i t e m > < k e y > < s t r i n g > w�N< / s t r i n g > < / k e y > < v a l u e > < i n t > 7 < / i n t > < / v a l u e > < / i t e m > < i t e m > < k e y > < s t r i n g > E - m a i l 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8 2 7 3 a e b - 5 3 1 1 - 4 9 0 2 - a a f e - 6 6 3 0 e e b 7 e c e 8 " > < C u s t o m C o n t e n t > < ! [ C D A T A [ < ? x m l   v e r s i o n = " 1 . 0 "   e n c o d i n g = " u t f - 1 6 " ? > < S e t t i n g s > < C a l c u l a t e d F i e l d s > < i t e m > < M e a s u r e N a m e > ;` �.U��X < / M e a s u r e N a m e > < D i s p l a y N a m e > ;` �.U��X < / D i s p l a y N a m e > < V i s i b l e > F a l s e < / V i s i b l e > < / i t e m > < i t e m > < M e a s u r e N a m e > ;`6e�vX < / M e a s u r e N a m e > < D i s p l a y N a m e > ;`6e�vX < / D i s p l a y N a m e > < V i s i b l e > F a l s e < / V i s i b l e > < / i t e m > < i t e m > < M e a s u r e N a m e > N�S;`6e�v< / M e a s u r e N a m e > < D i s p l a y N a m e > N�S;`6e�v< / D i s p l a y N a m e > < V i s i b l e > F a l s e < / V i s i b l e > < / i t e m > < i t e m > < M e a s u r e N a m e > US�T6e�v`S�k< / M e a s u r e N a m e > < D i s p l a y N a m e > US�T6e�v`S�k< / D i s p l a y N a m e > < V i s i b l e > F a l s e < / V i s i b l e > < / i t e m > < i t e m > < M e a s u r e N a m e > s^GW�k�e �.U��< / M e a s u r e N a m e > < D i s p l a y N a m e > s^GW�k�e �.U��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�#��Nh�_ 5 8 9 6 b a 9 b - 4 1 1 4 - 4 4 0 4 - 9 f d e - e 8 a f 0 9 9 a 0 f a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 �#��NI D < / s t r i n g > < / k e y > < v a l u e > < i n t > 9 9 < / i n t > < / v a l u e > < / i t e m > < i t e m > < k e y > < s t r i n g > �#��N�YT< / s t r i n g > < / k e y > < v a l u e > < i n t > 1 1 4 < / i n t > < / v a l u e > < / i t e m > < i t e m > < k e y > < s t r i n g > �#�:S�W< / s t r i n g > < / k e y > < v a l u e > < i n t > 9 9 < / i n t > < / v a l u e > < / i t e m > < / C o l u m n W i d t h s > < C o l u m n D i s p l a y I n d e x > < i t e m > < k e y > < s t r i n g > �#��NI D < / s t r i n g > < / k e y > < v a l u e > < i n t > 0 < / i n t > < / v a l u e > < / i t e m > < i t e m > < k e y > < s t r i n g > �#��N�YT< / s t r i n g > < / k e y > < v a l u e > < i n t > 1 < / i n t > < / v a l u e > < / i t e m > < i t e m > < k e y > < s t r i n g > �#�:S�W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 2 4 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 2 0 8 < / i n t > < / v a l u e > < / i t e m > < i t e m > < k e y > < s t r i n g > Y e a r < / s t r i n g > < / k e y > < v a l u e > < i n t > 1 2 6 < / i n t > < / v a l u e > < / i t e m > < i t e m > < k e y > < s t r i n g > M o n t h   N u m b e r < / s t r i n g > < / k e y > < v a l u e > < i n t > 1 5 2 < / i n t > < / v a l u e > < / i t e m > < i t e m > < k e y > < s t r i n g > M o n t h < / s t r i n g > < / k e y > < v a l u e > < i n t > 8 8 < / i n t > < / v a l u e > < / i t e m > < i t e m > < k e y > < s t r i n g > Y e a r   N u m b e r < / s t r i n g > < / k e y > < v a l u e > < i n t > 7 1 < / i n t > < / v a l u e > < / i t e m > < i t e m > < k e y > < s t r i n g > D a y   O f   W e e k < / s t r i n g > < / k e y > < v a l u e > < i n t > 1 3 2 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 4 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 D a y   O f   W e e k < / s t r i n g > < / k e y > < v a l u e > < i n t > 5 < / i n t > < / v a l u e > < / i t e m > < i t e m > < k e y > < s t r i n g > Y e a r   N u m b e r 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FB28A3E-0193-49CB-8B96-4E8CB810A2D3}">
  <ds:schemaRefs/>
</ds:datastoreItem>
</file>

<file path=customXml/itemProps10.xml><?xml version="1.0" encoding="utf-8"?>
<ds:datastoreItem xmlns:ds="http://schemas.openxmlformats.org/officeDocument/2006/customXml" ds:itemID="{E2E6B93F-3993-437B-93E2-8C4A33C42D79}">
  <ds:schemaRefs/>
</ds:datastoreItem>
</file>

<file path=customXml/itemProps11.xml><?xml version="1.0" encoding="utf-8"?>
<ds:datastoreItem xmlns:ds="http://schemas.openxmlformats.org/officeDocument/2006/customXml" ds:itemID="{081FEC83-C310-4D00-87F6-971989F66847}">
  <ds:schemaRefs/>
</ds:datastoreItem>
</file>

<file path=customXml/itemProps12.xml><?xml version="1.0" encoding="utf-8"?>
<ds:datastoreItem xmlns:ds="http://schemas.openxmlformats.org/officeDocument/2006/customXml" ds:itemID="{589A029B-C530-4293-9E89-1A11D88FB44D}">
  <ds:schemaRefs/>
</ds:datastoreItem>
</file>

<file path=customXml/itemProps13.xml><?xml version="1.0" encoding="utf-8"?>
<ds:datastoreItem xmlns:ds="http://schemas.openxmlformats.org/officeDocument/2006/customXml" ds:itemID="{92DA4165-1B3F-44E0-AC7C-BC855692AE37}">
  <ds:schemaRefs/>
</ds:datastoreItem>
</file>

<file path=customXml/itemProps14.xml><?xml version="1.0" encoding="utf-8"?>
<ds:datastoreItem xmlns:ds="http://schemas.openxmlformats.org/officeDocument/2006/customXml" ds:itemID="{A4423AF7-1407-4981-B702-098E50AF3D14}">
  <ds:schemaRefs/>
</ds:datastoreItem>
</file>

<file path=customXml/itemProps15.xml><?xml version="1.0" encoding="utf-8"?>
<ds:datastoreItem xmlns:ds="http://schemas.openxmlformats.org/officeDocument/2006/customXml" ds:itemID="{D394B850-BBC3-4928-9FBC-023AAF592D9E}">
  <ds:schemaRefs/>
</ds:datastoreItem>
</file>

<file path=customXml/itemProps16.xml><?xml version="1.0" encoding="utf-8"?>
<ds:datastoreItem xmlns:ds="http://schemas.openxmlformats.org/officeDocument/2006/customXml" ds:itemID="{D01F9F82-7566-43F1-B6C8-B0510046A31F}">
  <ds:schemaRefs/>
</ds:datastoreItem>
</file>

<file path=customXml/itemProps17.xml><?xml version="1.0" encoding="utf-8"?>
<ds:datastoreItem xmlns:ds="http://schemas.openxmlformats.org/officeDocument/2006/customXml" ds:itemID="{B90A92F3-E7C2-450B-8B11-0D4650417758}">
  <ds:schemaRefs/>
</ds:datastoreItem>
</file>

<file path=customXml/itemProps18.xml><?xml version="1.0" encoding="utf-8"?>
<ds:datastoreItem xmlns:ds="http://schemas.openxmlformats.org/officeDocument/2006/customXml" ds:itemID="{4CBFA2E6-EC49-478B-AF12-5CA23B71C705}">
  <ds:schemaRefs/>
</ds:datastoreItem>
</file>

<file path=customXml/itemProps19.xml><?xml version="1.0" encoding="utf-8"?>
<ds:datastoreItem xmlns:ds="http://schemas.openxmlformats.org/officeDocument/2006/customXml" ds:itemID="{4ED8FDFC-85D2-4EEA-B8D8-1D622F976D11}">
  <ds:schemaRefs/>
</ds:datastoreItem>
</file>

<file path=customXml/itemProps2.xml><?xml version="1.0" encoding="utf-8"?>
<ds:datastoreItem xmlns:ds="http://schemas.openxmlformats.org/officeDocument/2006/customXml" ds:itemID="{1B34F3C5-6710-416B-83A5-4C890F899760}">
  <ds:schemaRefs/>
</ds:datastoreItem>
</file>

<file path=customXml/itemProps20.xml><?xml version="1.0" encoding="utf-8"?>
<ds:datastoreItem xmlns:ds="http://schemas.openxmlformats.org/officeDocument/2006/customXml" ds:itemID="{0482ADDA-E6B5-419D-8610-E06C05C611D5}">
  <ds:schemaRefs/>
</ds:datastoreItem>
</file>

<file path=customXml/itemProps21.xml><?xml version="1.0" encoding="utf-8"?>
<ds:datastoreItem xmlns:ds="http://schemas.openxmlformats.org/officeDocument/2006/customXml" ds:itemID="{A2DCF0C5-1871-4AF3-AF02-99256AAE9094}">
  <ds:schemaRefs/>
</ds:datastoreItem>
</file>

<file path=customXml/itemProps22.xml><?xml version="1.0" encoding="utf-8"?>
<ds:datastoreItem xmlns:ds="http://schemas.openxmlformats.org/officeDocument/2006/customXml" ds:itemID="{402AFB60-A0BC-4C65-AE19-71E2C7392166}">
  <ds:schemaRefs/>
</ds:datastoreItem>
</file>

<file path=customXml/itemProps23.xml><?xml version="1.0" encoding="utf-8"?>
<ds:datastoreItem xmlns:ds="http://schemas.openxmlformats.org/officeDocument/2006/customXml" ds:itemID="{FA4D5124-8C6B-4DA8-B997-9A594391615F}">
  <ds:schemaRefs/>
</ds:datastoreItem>
</file>

<file path=customXml/itemProps24.xml><?xml version="1.0" encoding="utf-8"?>
<ds:datastoreItem xmlns:ds="http://schemas.openxmlformats.org/officeDocument/2006/customXml" ds:itemID="{07D76350-4732-4B96-87C1-55F2FEA227A3}">
  <ds:schemaRefs/>
</ds:datastoreItem>
</file>

<file path=customXml/itemProps25.xml><?xml version="1.0" encoding="utf-8"?>
<ds:datastoreItem xmlns:ds="http://schemas.openxmlformats.org/officeDocument/2006/customXml" ds:itemID="{473700F9-0E6B-4282-AC55-40CFA835F271}">
  <ds:schemaRefs/>
</ds:datastoreItem>
</file>

<file path=customXml/itemProps26.xml><?xml version="1.0" encoding="utf-8"?>
<ds:datastoreItem xmlns:ds="http://schemas.openxmlformats.org/officeDocument/2006/customXml" ds:itemID="{988F1862-0D3B-4DEC-AF00-19D8DAC32E25}">
  <ds:schemaRefs/>
</ds:datastoreItem>
</file>

<file path=customXml/itemProps27.xml><?xml version="1.0" encoding="utf-8"?>
<ds:datastoreItem xmlns:ds="http://schemas.openxmlformats.org/officeDocument/2006/customXml" ds:itemID="{E650A8A8-6FA4-4643-9BD2-CDF552C93811}">
  <ds:schemaRefs>
    <ds:schemaRef ds:uri="http://schemas.microsoft.com/DataMashup"/>
  </ds:schemaRefs>
</ds:datastoreItem>
</file>

<file path=customXml/itemProps28.xml><?xml version="1.0" encoding="utf-8"?>
<ds:datastoreItem xmlns:ds="http://schemas.openxmlformats.org/officeDocument/2006/customXml" ds:itemID="{02131691-8BF4-4256-BE20-DF9195DB138D}">
  <ds:schemaRefs/>
</ds:datastoreItem>
</file>

<file path=customXml/itemProps29.xml><?xml version="1.0" encoding="utf-8"?>
<ds:datastoreItem xmlns:ds="http://schemas.openxmlformats.org/officeDocument/2006/customXml" ds:itemID="{6A5CE3BF-0DC7-4E2C-9C4D-F07408843E6D}">
  <ds:schemaRefs/>
</ds:datastoreItem>
</file>

<file path=customXml/itemProps3.xml><?xml version="1.0" encoding="utf-8"?>
<ds:datastoreItem xmlns:ds="http://schemas.openxmlformats.org/officeDocument/2006/customXml" ds:itemID="{6B4634FE-DDE4-4073-89F4-F8EB5AB72C02}">
  <ds:schemaRefs/>
</ds:datastoreItem>
</file>

<file path=customXml/itemProps30.xml><?xml version="1.0" encoding="utf-8"?>
<ds:datastoreItem xmlns:ds="http://schemas.openxmlformats.org/officeDocument/2006/customXml" ds:itemID="{8E8F47E1-B492-4108-A4B0-D1C500B1CE98}">
  <ds:schemaRefs/>
</ds:datastoreItem>
</file>

<file path=customXml/itemProps31.xml><?xml version="1.0" encoding="utf-8"?>
<ds:datastoreItem xmlns:ds="http://schemas.openxmlformats.org/officeDocument/2006/customXml" ds:itemID="{1D993880-7D92-4D3A-B280-71579F2F55BB}">
  <ds:schemaRefs/>
</ds:datastoreItem>
</file>

<file path=customXml/itemProps32.xml><?xml version="1.0" encoding="utf-8"?>
<ds:datastoreItem xmlns:ds="http://schemas.openxmlformats.org/officeDocument/2006/customXml" ds:itemID="{913C4292-D9A4-462D-BC3B-B343A9C5F670}">
  <ds:schemaRefs/>
</ds:datastoreItem>
</file>

<file path=customXml/itemProps33.xml><?xml version="1.0" encoding="utf-8"?>
<ds:datastoreItem xmlns:ds="http://schemas.openxmlformats.org/officeDocument/2006/customXml" ds:itemID="{B12E6E1E-DBC8-4707-B24A-2DB7CE6D1335}">
  <ds:schemaRefs/>
</ds:datastoreItem>
</file>

<file path=customXml/itemProps34.xml><?xml version="1.0" encoding="utf-8"?>
<ds:datastoreItem xmlns:ds="http://schemas.openxmlformats.org/officeDocument/2006/customXml" ds:itemID="{93721CBC-ED8B-46C6-9FE8-25D685985569}">
  <ds:schemaRefs/>
</ds:datastoreItem>
</file>

<file path=customXml/itemProps35.xml><?xml version="1.0" encoding="utf-8"?>
<ds:datastoreItem xmlns:ds="http://schemas.openxmlformats.org/officeDocument/2006/customXml" ds:itemID="{FE0880F9-84C5-488B-A303-D9B484586F86}">
  <ds:schemaRefs/>
</ds:datastoreItem>
</file>

<file path=customXml/itemProps36.xml><?xml version="1.0" encoding="utf-8"?>
<ds:datastoreItem xmlns:ds="http://schemas.openxmlformats.org/officeDocument/2006/customXml" ds:itemID="{12143BCB-E5A6-4736-BD21-B3C33F56CDC9}">
  <ds:schemaRefs/>
</ds:datastoreItem>
</file>

<file path=customXml/itemProps37.xml><?xml version="1.0" encoding="utf-8"?>
<ds:datastoreItem xmlns:ds="http://schemas.openxmlformats.org/officeDocument/2006/customXml" ds:itemID="{0C559F36-E8F5-49A4-8AD1-C362F2F042CD}">
  <ds:schemaRefs/>
</ds:datastoreItem>
</file>

<file path=customXml/itemProps38.xml><?xml version="1.0" encoding="utf-8"?>
<ds:datastoreItem xmlns:ds="http://schemas.openxmlformats.org/officeDocument/2006/customXml" ds:itemID="{D6CD7CB2-3388-4CC2-BCAC-672E4C67DABC}">
  <ds:schemaRefs/>
</ds:datastoreItem>
</file>

<file path=customXml/itemProps39.xml><?xml version="1.0" encoding="utf-8"?>
<ds:datastoreItem xmlns:ds="http://schemas.openxmlformats.org/officeDocument/2006/customXml" ds:itemID="{8FF64DBA-25EB-424F-976D-8163DAFB2BBC}">
  <ds:schemaRefs/>
</ds:datastoreItem>
</file>

<file path=customXml/itemProps4.xml><?xml version="1.0" encoding="utf-8"?>
<ds:datastoreItem xmlns:ds="http://schemas.openxmlformats.org/officeDocument/2006/customXml" ds:itemID="{AECF7A88-9550-40CA-A533-239BB7F18363}">
  <ds:schemaRefs/>
</ds:datastoreItem>
</file>

<file path=customXml/itemProps40.xml><?xml version="1.0" encoding="utf-8"?>
<ds:datastoreItem xmlns:ds="http://schemas.openxmlformats.org/officeDocument/2006/customXml" ds:itemID="{BC691C6F-DEE6-4FB5-B30E-417FD02F1CB3}">
  <ds:schemaRefs/>
</ds:datastoreItem>
</file>

<file path=customXml/itemProps41.xml><?xml version="1.0" encoding="utf-8"?>
<ds:datastoreItem xmlns:ds="http://schemas.openxmlformats.org/officeDocument/2006/customXml" ds:itemID="{E9D64313-960C-406F-BCB9-AB644148C440}">
  <ds:schemaRefs/>
</ds:datastoreItem>
</file>

<file path=customXml/itemProps42.xml><?xml version="1.0" encoding="utf-8"?>
<ds:datastoreItem xmlns:ds="http://schemas.openxmlformats.org/officeDocument/2006/customXml" ds:itemID="{B4F63FC6-7DD5-43DF-9E2B-B23418F9EE81}">
  <ds:schemaRefs/>
</ds:datastoreItem>
</file>

<file path=customXml/itemProps43.xml><?xml version="1.0" encoding="utf-8"?>
<ds:datastoreItem xmlns:ds="http://schemas.openxmlformats.org/officeDocument/2006/customXml" ds:itemID="{98BB2D65-2215-4A9A-A508-28871A245670}">
  <ds:schemaRefs/>
</ds:datastoreItem>
</file>

<file path=customXml/itemProps44.xml><?xml version="1.0" encoding="utf-8"?>
<ds:datastoreItem xmlns:ds="http://schemas.openxmlformats.org/officeDocument/2006/customXml" ds:itemID="{E5FD76C0-0D60-4EF3-8144-2AD62AA39710}">
  <ds:schemaRefs/>
</ds:datastoreItem>
</file>

<file path=customXml/itemProps5.xml><?xml version="1.0" encoding="utf-8"?>
<ds:datastoreItem xmlns:ds="http://schemas.openxmlformats.org/officeDocument/2006/customXml" ds:itemID="{C99EB3B9-8444-4C6A-9530-02ADAE21CA08}">
  <ds:schemaRefs/>
</ds:datastoreItem>
</file>

<file path=customXml/itemProps6.xml><?xml version="1.0" encoding="utf-8"?>
<ds:datastoreItem xmlns:ds="http://schemas.openxmlformats.org/officeDocument/2006/customXml" ds:itemID="{2C066E1A-32A0-4D5A-AC4B-5DEE3095DFB2}">
  <ds:schemaRefs/>
</ds:datastoreItem>
</file>

<file path=customXml/itemProps7.xml><?xml version="1.0" encoding="utf-8"?>
<ds:datastoreItem xmlns:ds="http://schemas.openxmlformats.org/officeDocument/2006/customXml" ds:itemID="{5F03E47A-022A-4F4E-8C18-1D7216CA08B1}">
  <ds:schemaRefs/>
</ds:datastoreItem>
</file>

<file path=customXml/itemProps8.xml><?xml version="1.0" encoding="utf-8"?>
<ds:datastoreItem xmlns:ds="http://schemas.openxmlformats.org/officeDocument/2006/customXml" ds:itemID="{4078E95D-E94E-4E0F-9566-660F7D610153}">
  <ds:schemaRefs/>
</ds:datastoreItem>
</file>

<file path=customXml/itemProps9.xml><?xml version="1.0" encoding="utf-8"?>
<ds:datastoreItem xmlns:ds="http://schemas.openxmlformats.org/officeDocument/2006/customXml" ds:itemID="{DA273C9F-9602-4B12-ACE1-741527A4120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数据看板</vt:lpstr>
      <vt:lpstr>Sheet8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xu james</dc:creator>
  <cp:lastModifiedBy>xu james</cp:lastModifiedBy>
  <dcterms:created xsi:type="dcterms:W3CDTF">2021-03-29T04:50:00Z</dcterms:created>
  <dcterms:modified xsi:type="dcterms:W3CDTF">2021-03-30T13:45:06Z</dcterms:modified>
</cp:coreProperties>
</file>